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xr:revisionPtr revIDLastSave="0" documentId="8_{9FC8BB7E-E024-6344-8035-AEE1ECE48D99}" xr6:coauthVersionLast="47" xr6:coauthVersionMax="47" xr10:uidLastSave="{00000000-0000-0000-0000-000000000000}"/>
  <bookViews>
    <workbookView xWindow="480" yWindow="345" windowWidth="19815" windowHeight="7665" xr2:uid="{00000000-000D-0000-FFFF-FFFF00000000}"/>
  </bookViews>
  <sheets>
    <sheet name="ТУРИЗМ" sheetId="3" r:id="rId1"/>
    <sheet name="СПОРТ" sheetId="4" r:id="rId2"/>
  </sheets>
  <definedNames>
    <definedName name="_xlnm._FilterDatabase" localSheetId="1" hidden="1">СПОРТ!$EX$2:$EX$10</definedName>
    <definedName name="_xlnm._FilterDatabase" localSheetId="0" hidden="1">ТУРИЗМ!$ES$1:$ES$18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S3" i="3" l="1"/>
  <c r="EL11" i="3"/>
  <c r="EV10" i="4"/>
  <c r="EV7" i="4"/>
  <c r="EV8" i="4"/>
  <c r="EV5" i="4"/>
  <c r="EV9" i="4"/>
  <c r="EV3" i="4"/>
  <c r="EV4" i="4"/>
  <c r="EV6" i="4"/>
  <c r="EQ6" i="4"/>
  <c r="EQ5" i="4"/>
  <c r="EQ9" i="4"/>
  <c r="EQ3" i="4"/>
  <c r="EQ4" i="4"/>
  <c r="EQ7" i="4"/>
  <c r="EQ12" i="3"/>
  <c r="EQ17" i="3"/>
  <c r="EQ4" i="3"/>
  <c r="EQ18" i="3"/>
  <c r="EQ5" i="3"/>
  <c r="EQ11" i="3"/>
  <c r="EQ10" i="3"/>
  <c r="EQ16" i="3"/>
  <c r="EQ8" i="3"/>
  <c r="EQ6" i="3"/>
  <c r="EQ9" i="3"/>
  <c r="EQ13" i="3"/>
  <c r="EQ7" i="3"/>
  <c r="EQ14" i="3"/>
  <c r="EQ15" i="3"/>
  <c r="EQ3" i="3"/>
  <c r="EL7" i="3"/>
  <c r="EL15" i="3"/>
  <c r="EL3" i="3"/>
  <c r="EL4" i="3"/>
  <c r="EL18" i="3"/>
  <c r="EL10" i="3"/>
  <c r="EL8" i="3"/>
  <c r="EL6" i="3"/>
  <c r="EX7" i="4"/>
  <c r="EX4" i="4"/>
  <c r="EX3" i="4"/>
  <c r="EX9" i="4"/>
  <c r="EX5" i="4"/>
  <c r="EX6" i="4"/>
  <c r="EX8" i="4"/>
  <c r="EX10" i="4"/>
  <c r="ES5" i="3"/>
  <c r="ES11" i="3"/>
  <c r="ES10" i="3"/>
  <c r="ES16" i="3"/>
  <c r="ES8" i="3"/>
  <c r="ES9" i="3"/>
  <c r="ES13" i="3"/>
  <c r="ES7" i="3"/>
  <c r="ES14" i="3"/>
  <c r="ES15" i="3"/>
  <c r="ES12" i="3"/>
  <c r="ES17" i="3"/>
  <c r="ES4" i="3"/>
  <c r="ES18" i="3"/>
  <c r="ES6" i="3"/>
</calcChain>
</file>

<file path=xl/sharedStrings.xml><?xml version="1.0" encoding="utf-8"?>
<sst xmlns="http://schemas.openxmlformats.org/spreadsheetml/2006/main" count="129" uniqueCount="86">
  <si>
    <t>Номер</t>
  </si>
  <si>
    <t>ПИЛОТ</t>
  </si>
  <si>
    <t>ШТУРМАН</t>
  </si>
  <si>
    <t>Клопов Александр</t>
  </si>
  <si>
    <t>Дузинская Екатерина</t>
  </si>
  <si>
    <t>Иван Чурюмов</t>
  </si>
  <si>
    <t>Саватеев Игорь</t>
  </si>
  <si>
    <t>Якутова Марина</t>
  </si>
  <si>
    <t>Аккуратов Виктор</t>
  </si>
  <si>
    <t>Аккуратова Анастасия</t>
  </si>
  <si>
    <t xml:space="preserve">Примачук Юрий </t>
  </si>
  <si>
    <t xml:space="preserve">Рэйляну Максим </t>
  </si>
  <si>
    <t>СТАРТ</t>
  </si>
  <si>
    <t>ФИНИШ</t>
  </si>
  <si>
    <t>ВРЕМЯ</t>
  </si>
  <si>
    <t>БАЛЛЫ</t>
  </si>
  <si>
    <t>ШТРАФ ПО ВРЕМЕНИ</t>
  </si>
  <si>
    <t>МЕСТО</t>
  </si>
  <si>
    <t xml:space="preserve">Андреев Денис </t>
  </si>
  <si>
    <t xml:space="preserve">Фандеев Георгий </t>
  </si>
  <si>
    <t xml:space="preserve">Пазычев Дмитрий </t>
  </si>
  <si>
    <t>Синицына Анна</t>
  </si>
  <si>
    <t>Малахаева Евгения</t>
  </si>
  <si>
    <t>Примачук Людмила</t>
  </si>
  <si>
    <t>Медвецкова Варвара</t>
  </si>
  <si>
    <t>027</t>
  </si>
  <si>
    <t>003</t>
  </si>
  <si>
    <t>010</t>
  </si>
  <si>
    <t>023</t>
  </si>
  <si>
    <t>002</t>
  </si>
  <si>
    <t>099</t>
  </si>
  <si>
    <t>008</t>
  </si>
  <si>
    <t>Время</t>
  </si>
  <si>
    <t>НА ВНИМАТЕЛЬНОСТЬ</t>
  </si>
  <si>
    <t>КОНТРОЛЬНЫЕ ТОЧКИ</t>
  </si>
  <si>
    <t>Квест по музею КТЗО-02</t>
  </si>
  <si>
    <t>Вопросы по КТМ</t>
  </si>
  <si>
    <t>Вопросы по КТВ</t>
  </si>
  <si>
    <t>Вопросы по КТбП</t>
  </si>
  <si>
    <t>СУ</t>
  </si>
  <si>
    <t>Прибыл</t>
  </si>
  <si>
    <t>Убыл</t>
  </si>
  <si>
    <t xml:space="preserve">Вопросы по КТ на карте                      </t>
  </si>
  <si>
    <t>РАСЧЁТНЫЕ КТ</t>
  </si>
  <si>
    <t>Миронов Сергей</t>
  </si>
  <si>
    <t>Артемова Виктория</t>
  </si>
  <si>
    <t>Камнев Андрей</t>
  </si>
  <si>
    <t>Камнева Анна</t>
  </si>
  <si>
    <t>Чуприков Михаил</t>
  </si>
  <si>
    <t xml:space="preserve">Вихрова Александра </t>
  </si>
  <si>
    <t>Солодков Денис</t>
  </si>
  <si>
    <t>Солодкова Татьяна</t>
  </si>
  <si>
    <t>Лыков Павел</t>
  </si>
  <si>
    <t>Лыкова Елена</t>
  </si>
  <si>
    <t>Елшин Константин</t>
  </si>
  <si>
    <t>Елшин Елена</t>
  </si>
  <si>
    <t xml:space="preserve">Чернышев Алексей </t>
  </si>
  <si>
    <t xml:space="preserve">Марьин Максим </t>
  </si>
  <si>
    <t xml:space="preserve">Продина Елена </t>
  </si>
  <si>
    <t xml:space="preserve">Продин Сергей </t>
  </si>
  <si>
    <t xml:space="preserve">Чужаков Андрей </t>
  </si>
  <si>
    <t>Смирнов Виталий</t>
  </si>
  <si>
    <t xml:space="preserve">Зайцева Оксана </t>
  </si>
  <si>
    <t>Хумоян Джамал</t>
  </si>
  <si>
    <t>Межов Юрий</t>
  </si>
  <si>
    <t>Бабкин Денис</t>
  </si>
  <si>
    <t xml:space="preserve">Борисов Андрей </t>
  </si>
  <si>
    <t>Борисова Анна</t>
  </si>
  <si>
    <t>Карелин Александр</t>
  </si>
  <si>
    <t>Савельев Константин</t>
  </si>
  <si>
    <t>Смирнов Иван</t>
  </si>
  <si>
    <t>Лукина Полина</t>
  </si>
  <si>
    <t xml:space="preserve">Турлак Вера </t>
  </si>
  <si>
    <t>Булгакова Ярослава</t>
  </si>
  <si>
    <t>Михайлов Павел</t>
  </si>
  <si>
    <t>Михайлова Оксана</t>
  </si>
  <si>
    <t>004</t>
  </si>
  <si>
    <t>011</t>
  </si>
  <si>
    <t>006</t>
  </si>
  <si>
    <t>007</t>
  </si>
  <si>
    <t>009</t>
  </si>
  <si>
    <t>015</t>
  </si>
  <si>
    <t>069</t>
  </si>
  <si>
    <t>095</t>
  </si>
  <si>
    <t>Превышение</t>
  </si>
  <si>
    <t>КТ ЗАГАДАННЫЕ ОПИСАНИЕМ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</si>
</sst>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color theme="1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/>
    <xf numFmtId="0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6" fillId="3" borderId="17" xfId="0" applyNumberFormat="1" applyFont="1" applyFill="1" applyBorder="1" applyAlignment="1">
      <alignment horizontal="center" vertical="center"/>
    </xf>
    <xf numFmtId="0" fontId="6" fillId="3" borderId="18" xfId="0" applyNumberFormat="1" applyFont="1" applyFill="1" applyBorder="1" applyAlignment="1">
      <alignment horizontal="center" vertical="center"/>
    </xf>
    <xf numFmtId="0" fontId="2" fillId="2" borderId="38" xfId="0" applyNumberFormat="1" applyFont="1" applyFill="1" applyBorder="1" applyAlignment="1">
      <alignment horizontal="center" vertical="center" wrapText="1"/>
    </xf>
    <xf numFmtId="0" fontId="2" fillId="2" borderId="39" xfId="0" applyNumberFormat="1" applyFont="1" applyFill="1" applyBorder="1" applyAlignment="1">
      <alignment horizontal="center" vertical="center" wrapText="1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49" fontId="3" fillId="6" borderId="12" xfId="0" applyNumberFormat="1" applyFont="1" applyFill="1" applyBorder="1" applyAlignment="1">
      <alignment horizontal="center" vertical="center" wrapText="1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6" fillId="3" borderId="27" xfId="0" applyNumberFormat="1" applyFont="1" applyFill="1" applyBorder="1" applyAlignment="1">
      <alignment horizontal="center" vertical="center"/>
    </xf>
    <xf numFmtId="0" fontId="1" fillId="2" borderId="45" xfId="0" applyNumberFormat="1" applyFont="1" applyFill="1" applyBorder="1" applyAlignment="1">
      <alignment horizontal="center" vertical="center" wrapText="1"/>
    </xf>
    <xf numFmtId="0" fontId="2" fillId="4" borderId="38" xfId="0" applyNumberFormat="1" applyFont="1" applyFill="1" applyBorder="1" applyAlignment="1">
      <alignment horizontal="center" vertical="center"/>
    </xf>
    <xf numFmtId="0" fontId="2" fillId="4" borderId="37" xfId="0" applyNumberFormat="1" applyFont="1" applyFill="1" applyBorder="1" applyAlignment="1">
      <alignment horizontal="center" vertical="center"/>
    </xf>
    <xf numFmtId="0" fontId="2" fillId="4" borderId="46" xfId="0" applyNumberFormat="1" applyFont="1" applyFill="1" applyBorder="1" applyAlignment="1">
      <alignment horizontal="center" vertical="center"/>
    </xf>
    <xf numFmtId="0" fontId="2" fillId="4" borderId="47" xfId="0" applyNumberFormat="1" applyFont="1" applyFill="1" applyBorder="1" applyAlignment="1">
      <alignment horizontal="center" vertical="center"/>
    </xf>
    <xf numFmtId="0" fontId="2" fillId="4" borderId="39" xfId="0" applyNumberFormat="1" applyFont="1" applyFill="1" applyBorder="1" applyAlignment="1">
      <alignment horizontal="center" vertical="center"/>
    </xf>
    <xf numFmtId="0" fontId="5" fillId="0" borderId="44" xfId="0" applyNumberFormat="1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0" fontId="3" fillId="7" borderId="37" xfId="0" applyNumberFormat="1" applyFont="1" applyFill="1" applyBorder="1" applyAlignment="1">
      <alignment horizontal="center" vertical="center" wrapText="1"/>
    </xf>
    <xf numFmtId="0" fontId="3" fillId="7" borderId="45" xfId="0" applyNumberFormat="1" applyFont="1" applyFill="1" applyBorder="1" applyAlignment="1">
      <alignment horizontal="center" vertical="center"/>
    </xf>
    <xf numFmtId="0" fontId="3" fillId="7" borderId="49" xfId="0" applyNumberFormat="1" applyFont="1" applyFill="1" applyBorder="1" applyAlignment="1">
      <alignment horizontal="center" vertical="center" wrapText="1"/>
    </xf>
    <xf numFmtId="0" fontId="2" fillId="4" borderId="49" xfId="0" applyNumberFormat="1" applyFont="1" applyFill="1" applyBorder="1" applyAlignment="1">
      <alignment horizontal="center" vertical="center"/>
    </xf>
    <xf numFmtId="0" fontId="2" fillId="3" borderId="38" xfId="0" applyNumberFormat="1" applyFont="1" applyFill="1" applyBorder="1" applyAlignment="1">
      <alignment horizontal="center" vertical="center"/>
    </xf>
    <xf numFmtId="0" fontId="2" fillId="3" borderId="37" xfId="0" applyNumberFormat="1" applyFont="1" applyFill="1" applyBorder="1" applyAlignment="1">
      <alignment horizontal="center" vertical="center"/>
    </xf>
    <xf numFmtId="0" fontId="2" fillId="3" borderId="47" xfId="0" applyNumberFormat="1" applyFont="1" applyFill="1" applyBorder="1" applyAlignment="1">
      <alignment horizontal="center" vertical="center"/>
    </xf>
    <xf numFmtId="0" fontId="2" fillId="3" borderId="39" xfId="0" applyNumberFormat="1" applyFont="1" applyFill="1" applyBorder="1" applyAlignment="1">
      <alignment horizontal="center" vertical="center"/>
    </xf>
    <xf numFmtId="0" fontId="3" fillId="7" borderId="33" xfId="0" applyNumberFormat="1" applyFont="1" applyFill="1" applyBorder="1" applyAlignment="1">
      <alignment horizontal="center" vertical="center"/>
    </xf>
    <xf numFmtId="0" fontId="3" fillId="7" borderId="51" xfId="0" applyNumberFormat="1" applyFont="1" applyFill="1" applyBorder="1" applyAlignment="1">
      <alignment horizontal="center" vertical="center" wrapText="1"/>
    </xf>
    <xf numFmtId="0" fontId="3" fillId="7" borderId="28" xfId="0" applyNumberFormat="1" applyFont="1" applyFill="1" applyBorder="1" applyAlignment="1">
      <alignment horizontal="center" vertical="center" wrapText="1"/>
    </xf>
    <xf numFmtId="0" fontId="2" fillId="9" borderId="33" xfId="0" applyNumberFormat="1" applyFont="1" applyFill="1" applyBorder="1" applyAlignment="1">
      <alignment horizontal="center" vertical="center"/>
    </xf>
    <xf numFmtId="0" fontId="2" fillId="9" borderId="52" xfId="0" applyNumberFormat="1" applyFont="1" applyFill="1" applyBorder="1" applyAlignment="1">
      <alignment horizontal="center" vertical="center"/>
    </xf>
    <xf numFmtId="0" fontId="2" fillId="9" borderId="28" xfId="0" applyNumberFormat="1" applyFont="1" applyFill="1" applyBorder="1" applyAlignment="1">
      <alignment horizontal="center" vertical="center"/>
    </xf>
    <xf numFmtId="0" fontId="4" fillId="2" borderId="43" xfId="0" applyNumberFormat="1" applyFont="1" applyFill="1" applyBorder="1" applyAlignment="1">
      <alignment horizontal="center" vertical="center" wrapText="1"/>
    </xf>
    <xf numFmtId="0" fontId="2" fillId="2" borderId="52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2" fillId="2" borderId="28" xfId="0" applyNumberFormat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10" borderId="1" xfId="0" applyFont="1" applyFill="1" applyBorder="1" applyAlignment="1">
      <alignment horizontal="left" vertical="center" wrapText="1"/>
    </xf>
    <xf numFmtId="0" fontId="10" fillId="10" borderId="3" xfId="0" applyFont="1" applyFill="1" applyBorder="1" applyAlignment="1">
      <alignment horizontal="left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3" fillId="6" borderId="42" xfId="0" applyNumberFormat="1" applyFont="1" applyFill="1" applyBorder="1" applyAlignment="1">
      <alignment horizontal="center" vertical="center" wrapText="1"/>
    </xf>
    <xf numFmtId="49" fontId="3" fillId="7" borderId="14" xfId="0" applyNumberFormat="1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left" vertical="center" wrapText="1"/>
    </xf>
    <xf numFmtId="49" fontId="3" fillId="6" borderId="53" xfId="0" applyNumberFormat="1" applyFont="1" applyFill="1" applyBorder="1" applyAlignment="1">
      <alignment horizontal="center" vertical="center" wrapText="1"/>
    </xf>
    <xf numFmtId="0" fontId="10" fillId="10" borderId="54" xfId="0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10" fillId="5" borderId="15" xfId="0" applyFont="1" applyFill="1" applyBorder="1" applyAlignment="1">
      <alignment horizontal="left" vertical="center" wrapText="1"/>
    </xf>
    <xf numFmtId="164" fontId="5" fillId="0" borderId="34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2" fillId="7" borderId="37" xfId="0" applyNumberFormat="1" applyFont="1" applyFill="1" applyBorder="1" applyAlignment="1">
      <alignment horizontal="center" vertical="center" wrapText="1"/>
    </xf>
    <xf numFmtId="0" fontId="2" fillId="3" borderId="55" xfId="0" applyNumberFormat="1" applyFont="1" applyFill="1" applyBorder="1" applyAlignment="1">
      <alignment horizontal="center" vertical="center"/>
    </xf>
    <xf numFmtId="0" fontId="2" fillId="3" borderId="56" xfId="0" applyNumberFormat="1" applyFont="1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5" fillId="0" borderId="50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0" fontId="2" fillId="3" borderId="57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49" xfId="0" applyNumberFormat="1" applyFon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5" fillId="0" borderId="58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11" fillId="3" borderId="18" xfId="0" applyNumberFormat="1" applyFont="1" applyFill="1" applyBorder="1" applyAlignment="1">
      <alignment horizontal="center" vertical="center"/>
    </xf>
    <xf numFmtId="0" fontId="11" fillId="3" borderId="19" xfId="0" applyNumberFormat="1" applyFont="1" applyFill="1" applyBorder="1" applyAlignment="1">
      <alignment horizontal="center" vertical="center"/>
    </xf>
    <xf numFmtId="0" fontId="8" fillId="3" borderId="45" xfId="0" applyNumberFormat="1" applyFont="1" applyFill="1" applyBorder="1" applyAlignment="1">
      <alignment horizontal="center" vertical="center"/>
    </xf>
    <xf numFmtId="0" fontId="8" fillId="3" borderId="48" xfId="0" applyNumberFormat="1" applyFont="1" applyFill="1" applyBorder="1" applyAlignment="1">
      <alignment horizontal="center" vertical="center"/>
    </xf>
    <xf numFmtId="0" fontId="8" fillId="3" borderId="49" xfId="0" applyNumberFormat="1" applyFont="1" applyFill="1" applyBorder="1" applyAlignment="1">
      <alignment horizontal="center" vertical="center"/>
    </xf>
    <xf numFmtId="0" fontId="2" fillId="4" borderId="40" xfId="0" applyNumberFormat="1" applyFont="1" applyFill="1" applyBorder="1" applyAlignment="1">
      <alignment horizontal="center" vertical="center"/>
    </xf>
    <xf numFmtId="0" fontId="2" fillId="4" borderId="41" xfId="0" applyNumberFormat="1" applyFont="1" applyFill="1" applyBorder="1" applyAlignment="1">
      <alignment horizontal="center" vertical="center"/>
    </xf>
    <xf numFmtId="0" fontId="2" fillId="4" borderId="45" xfId="0" applyNumberFormat="1" applyFont="1" applyFill="1" applyBorder="1" applyAlignment="1">
      <alignment horizontal="center" vertical="center"/>
    </xf>
    <xf numFmtId="0" fontId="2" fillId="4" borderId="48" xfId="0" applyNumberFormat="1" applyFont="1" applyFill="1" applyBorder="1" applyAlignment="1">
      <alignment horizontal="center" vertical="center"/>
    </xf>
    <xf numFmtId="0" fontId="2" fillId="4" borderId="49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4" borderId="45" xfId="0" applyNumberFormat="1" applyFont="1" applyFill="1" applyBorder="1" applyAlignment="1">
      <alignment horizontal="center" vertical="center"/>
    </xf>
    <xf numFmtId="0" fontId="3" fillId="4" borderId="48" xfId="0" applyNumberFormat="1" applyFont="1" applyFill="1" applyBorder="1" applyAlignment="1">
      <alignment horizontal="center" vertical="center"/>
    </xf>
    <xf numFmtId="0" fontId="3" fillId="4" borderId="49" xfId="0" applyNumberFormat="1" applyFont="1" applyFill="1" applyBorder="1" applyAlignment="1">
      <alignment horizontal="center" vertical="center"/>
    </xf>
    <xf numFmtId="0" fontId="9" fillId="7" borderId="33" xfId="0" applyNumberFormat="1" applyFont="1" applyFill="1" applyBorder="1" applyAlignment="1">
      <alignment horizontal="center" vertical="center"/>
    </xf>
    <xf numFmtId="0" fontId="9" fillId="7" borderId="43" xfId="0" applyNumberFormat="1" applyFont="1" applyFill="1" applyBorder="1" applyAlignment="1">
      <alignment horizontal="center" vertical="center"/>
    </xf>
    <xf numFmtId="0" fontId="9" fillId="7" borderId="28" xfId="0" applyNumberFormat="1" applyFont="1" applyFill="1" applyBorder="1" applyAlignment="1">
      <alignment horizontal="center" vertical="center"/>
    </xf>
    <xf numFmtId="0" fontId="7" fillId="9" borderId="45" xfId="0" applyNumberFormat="1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8" fillId="4" borderId="45" xfId="0" applyNumberFormat="1" applyFont="1" applyFill="1" applyBorder="1" applyAlignment="1">
      <alignment horizontal="center" vertical="center"/>
    </xf>
    <xf numFmtId="0" fontId="8" fillId="4" borderId="48" xfId="0" applyNumberFormat="1" applyFont="1" applyFill="1" applyBorder="1" applyAlignment="1">
      <alignment horizontal="center" vertical="center"/>
    </xf>
    <xf numFmtId="0" fontId="8" fillId="4" borderId="49" xfId="0" applyNumberFormat="1" applyFont="1" applyFill="1" applyBorder="1" applyAlignment="1">
      <alignment horizontal="center" vertical="center"/>
    </xf>
    <xf numFmtId="0" fontId="9" fillId="7" borderId="45" xfId="0" applyNumberFormat="1" applyFont="1" applyFill="1" applyBorder="1" applyAlignment="1">
      <alignment horizontal="center" vertical="center"/>
    </xf>
    <xf numFmtId="0" fontId="9" fillId="7" borderId="48" xfId="0" applyNumberFormat="1" applyFont="1" applyFill="1" applyBorder="1" applyAlignment="1">
      <alignment horizontal="center" vertical="center"/>
    </xf>
    <xf numFmtId="0" fontId="9" fillId="7" borderId="4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U18"/>
  <sheetViews>
    <sheetView tabSelected="1" workbookViewId="0">
      <pane xSplit="1" ySplit="2" topLeftCell="EO3" activePane="bottomRight" state="frozen"/>
      <selection pane="bottomLeft" activeCell="A2" sqref="A2"/>
      <selection pane="topRight" activeCell="B1" sqref="B1"/>
      <selection pane="bottomRight" activeCell="ER5" sqref="ER5"/>
    </sheetView>
  </sheetViews>
  <sheetFormatPr defaultColWidth="9.14453125" defaultRowHeight="15" x14ac:dyDescent="0.2"/>
  <cols>
    <col min="1" max="1" width="6.9921875" style="2" customWidth="1"/>
    <col min="2" max="2" width="22.328125" style="4" customWidth="1"/>
    <col min="3" max="3" width="24.75" style="4" customWidth="1"/>
    <col min="4" max="111" width="4.3046875" style="1" customWidth="1"/>
    <col min="112" max="139" width="4.03515625" style="1" customWidth="1"/>
    <col min="140" max="142" width="11.8359375" style="1" customWidth="1"/>
    <col min="143" max="143" width="13.85546875" style="1" customWidth="1"/>
    <col min="144" max="144" width="11.8359375" style="1" customWidth="1"/>
    <col min="145" max="145" width="11.02734375" style="1" customWidth="1"/>
    <col min="146" max="146" width="10.76171875" style="1" customWidth="1"/>
    <col min="147" max="147" width="10.625" style="1" customWidth="1"/>
    <col min="148" max="148" width="11.56640625" style="1" customWidth="1"/>
    <col min="149" max="149" width="11.43359375" style="1" customWidth="1"/>
    <col min="150" max="150" width="6.9921875" style="2" customWidth="1"/>
    <col min="151" max="16384" width="9.14453125" style="2"/>
  </cols>
  <sheetData>
    <row r="1" spans="1:151" ht="28.5" customHeight="1" thickBot="1" x14ac:dyDescent="0.25">
      <c r="D1" s="118" t="s">
        <v>34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20"/>
      <c r="AW1" s="118" t="s">
        <v>33</v>
      </c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20"/>
      <c r="BM1" s="118" t="s">
        <v>85</v>
      </c>
      <c r="BN1" s="126"/>
      <c r="BO1" s="126"/>
      <c r="BP1" s="126"/>
      <c r="BQ1" s="126"/>
      <c r="BR1" s="126"/>
      <c r="BS1" s="126"/>
      <c r="BT1" s="126"/>
      <c r="BU1" s="126"/>
      <c r="BV1" s="100"/>
      <c r="BW1" s="136" t="s">
        <v>42</v>
      </c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  <c r="DF1" s="137"/>
      <c r="DG1" s="138"/>
      <c r="DH1" s="121" t="s">
        <v>35</v>
      </c>
      <c r="DI1" s="122"/>
      <c r="DJ1" s="122"/>
      <c r="DK1" s="122"/>
      <c r="DL1" s="122"/>
      <c r="DM1" s="122"/>
      <c r="DN1" s="122"/>
      <c r="DO1" s="123" t="s">
        <v>37</v>
      </c>
      <c r="DP1" s="124"/>
      <c r="DQ1" s="124"/>
      <c r="DR1" s="124"/>
      <c r="DS1" s="124"/>
      <c r="DT1" s="124"/>
      <c r="DU1" s="125"/>
      <c r="DV1" s="122" t="s">
        <v>36</v>
      </c>
      <c r="DW1" s="122"/>
      <c r="DX1" s="122"/>
      <c r="DY1" s="122"/>
      <c r="DZ1" s="122"/>
      <c r="EA1" s="127" t="s">
        <v>38</v>
      </c>
      <c r="EB1" s="128"/>
      <c r="EC1" s="128"/>
      <c r="ED1" s="128"/>
      <c r="EE1" s="128"/>
      <c r="EF1" s="128"/>
      <c r="EG1" s="128"/>
      <c r="EH1" s="128"/>
      <c r="EI1" s="129"/>
      <c r="EJ1" s="130" t="s">
        <v>39</v>
      </c>
      <c r="EK1" s="131"/>
      <c r="EL1" s="131"/>
      <c r="EM1" s="131"/>
      <c r="EN1" s="132"/>
      <c r="EO1" s="133" t="s">
        <v>14</v>
      </c>
      <c r="EP1" s="134"/>
      <c r="EQ1" s="135"/>
    </row>
    <row r="2" spans="1:151" ht="24.75" thickBot="1" x14ac:dyDescent="0.3">
      <c r="A2" s="35" t="s">
        <v>0</v>
      </c>
      <c r="B2" s="7" t="s">
        <v>1</v>
      </c>
      <c r="C2" s="8" t="s">
        <v>2</v>
      </c>
      <c r="D2" s="53">
        <v>1</v>
      </c>
      <c r="E2" s="54">
        <v>2</v>
      </c>
      <c r="F2" s="54">
        <v>3</v>
      </c>
      <c r="G2" s="54">
        <v>4</v>
      </c>
      <c r="H2" s="54">
        <v>5</v>
      </c>
      <c r="I2" s="54">
        <v>6</v>
      </c>
      <c r="J2" s="54">
        <v>7</v>
      </c>
      <c r="K2" s="54">
        <v>8</v>
      </c>
      <c r="L2" s="54">
        <v>9</v>
      </c>
      <c r="M2" s="54">
        <v>10</v>
      </c>
      <c r="N2" s="54">
        <v>11</v>
      </c>
      <c r="O2" s="54">
        <v>12</v>
      </c>
      <c r="P2" s="54">
        <v>13</v>
      </c>
      <c r="Q2" s="54">
        <v>14</v>
      </c>
      <c r="R2" s="54">
        <v>15</v>
      </c>
      <c r="S2" s="54">
        <v>16</v>
      </c>
      <c r="T2" s="54">
        <v>17</v>
      </c>
      <c r="U2" s="54">
        <v>18</v>
      </c>
      <c r="V2" s="54">
        <v>19</v>
      </c>
      <c r="W2" s="54">
        <v>20</v>
      </c>
      <c r="X2" s="54">
        <v>21</v>
      </c>
      <c r="Y2" s="54">
        <v>22</v>
      </c>
      <c r="Z2" s="54">
        <v>23</v>
      </c>
      <c r="AA2" s="54">
        <v>24</v>
      </c>
      <c r="AB2" s="54">
        <v>25</v>
      </c>
      <c r="AC2" s="54">
        <v>26</v>
      </c>
      <c r="AD2" s="54">
        <v>27</v>
      </c>
      <c r="AE2" s="54">
        <v>28</v>
      </c>
      <c r="AF2" s="54">
        <v>29</v>
      </c>
      <c r="AG2" s="54">
        <v>30</v>
      </c>
      <c r="AH2" s="54">
        <v>31</v>
      </c>
      <c r="AI2" s="54">
        <v>32</v>
      </c>
      <c r="AJ2" s="54">
        <v>33</v>
      </c>
      <c r="AK2" s="54">
        <v>34</v>
      </c>
      <c r="AL2" s="54">
        <v>35</v>
      </c>
      <c r="AM2" s="54">
        <v>36</v>
      </c>
      <c r="AN2" s="54">
        <v>37</v>
      </c>
      <c r="AO2" s="54">
        <v>38</v>
      </c>
      <c r="AP2" s="54">
        <v>39</v>
      </c>
      <c r="AQ2" s="54">
        <v>40</v>
      </c>
      <c r="AR2" s="54">
        <v>41</v>
      </c>
      <c r="AS2" s="54">
        <v>42</v>
      </c>
      <c r="AT2" s="54">
        <v>43</v>
      </c>
      <c r="AU2" s="54">
        <v>44</v>
      </c>
      <c r="AV2" s="55">
        <v>45</v>
      </c>
      <c r="AW2" s="53">
        <v>1</v>
      </c>
      <c r="AX2" s="54">
        <v>2</v>
      </c>
      <c r="AY2" s="54">
        <v>3</v>
      </c>
      <c r="AZ2" s="54">
        <v>4</v>
      </c>
      <c r="BA2" s="54">
        <v>5</v>
      </c>
      <c r="BB2" s="54">
        <v>6</v>
      </c>
      <c r="BC2" s="54">
        <v>7</v>
      </c>
      <c r="BD2" s="54">
        <v>8</v>
      </c>
      <c r="BE2" s="54">
        <v>9</v>
      </c>
      <c r="BF2" s="54">
        <v>10</v>
      </c>
      <c r="BG2" s="54">
        <v>11</v>
      </c>
      <c r="BH2" s="54">
        <v>12</v>
      </c>
      <c r="BI2" s="54">
        <v>13</v>
      </c>
      <c r="BJ2" s="54">
        <v>14</v>
      </c>
      <c r="BK2" s="54">
        <v>15</v>
      </c>
      <c r="BL2" s="55">
        <v>16</v>
      </c>
      <c r="BM2" s="53">
        <v>1</v>
      </c>
      <c r="BN2" s="54">
        <v>2</v>
      </c>
      <c r="BO2" s="54">
        <v>3</v>
      </c>
      <c r="BP2" s="54">
        <v>4</v>
      </c>
      <c r="BQ2" s="54">
        <v>5</v>
      </c>
      <c r="BR2" s="54">
        <v>6</v>
      </c>
      <c r="BS2" s="54">
        <v>7</v>
      </c>
      <c r="BT2" s="54">
        <v>8</v>
      </c>
      <c r="BU2" s="54">
        <v>9</v>
      </c>
      <c r="BV2" s="106">
        <v>10</v>
      </c>
      <c r="BW2" s="38">
        <v>1</v>
      </c>
      <c r="BX2" s="37">
        <v>2</v>
      </c>
      <c r="BY2" s="37">
        <v>3</v>
      </c>
      <c r="BZ2" s="37">
        <v>4</v>
      </c>
      <c r="CA2" s="37">
        <v>5</v>
      </c>
      <c r="CB2" s="37">
        <v>6</v>
      </c>
      <c r="CC2" s="37">
        <v>7</v>
      </c>
      <c r="CD2" s="37">
        <v>8</v>
      </c>
      <c r="CE2" s="37">
        <v>9</v>
      </c>
      <c r="CF2" s="37">
        <v>10</v>
      </c>
      <c r="CG2" s="37">
        <v>11</v>
      </c>
      <c r="CH2" s="37">
        <v>12</v>
      </c>
      <c r="CI2" s="37">
        <v>15</v>
      </c>
      <c r="CJ2" s="37">
        <v>16</v>
      </c>
      <c r="CK2" s="37">
        <v>17</v>
      </c>
      <c r="CL2" s="37">
        <v>18</v>
      </c>
      <c r="CM2" s="37">
        <v>19</v>
      </c>
      <c r="CN2" s="37">
        <v>20</v>
      </c>
      <c r="CO2" s="37">
        <v>21</v>
      </c>
      <c r="CP2" s="37">
        <v>23</v>
      </c>
      <c r="CQ2" s="37">
        <v>24</v>
      </c>
      <c r="CR2" s="37">
        <v>27</v>
      </c>
      <c r="CS2" s="37">
        <v>28</v>
      </c>
      <c r="CT2" s="37">
        <v>29</v>
      </c>
      <c r="CU2" s="37">
        <v>30</v>
      </c>
      <c r="CV2" s="37">
        <v>32</v>
      </c>
      <c r="CW2" s="37">
        <v>35</v>
      </c>
      <c r="CX2" s="37">
        <v>36</v>
      </c>
      <c r="CY2" s="37">
        <v>37</v>
      </c>
      <c r="CZ2" s="37">
        <v>38</v>
      </c>
      <c r="DA2" s="37">
        <v>39</v>
      </c>
      <c r="DB2" s="37">
        <v>40</v>
      </c>
      <c r="DC2" s="37">
        <v>41</v>
      </c>
      <c r="DD2" s="37">
        <v>42</v>
      </c>
      <c r="DE2" s="38">
        <v>43</v>
      </c>
      <c r="DF2" s="37">
        <v>44</v>
      </c>
      <c r="DG2" s="52">
        <v>45</v>
      </c>
      <c r="DH2" s="38">
        <v>1</v>
      </c>
      <c r="DI2" s="37">
        <v>2</v>
      </c>
      <c r="DJ2" s="37">
        <v>3</v>
      </c>
      <c r="DK2" s="37">
        <v>4</v>
      </c>
      <c r="DL2" s="37">
        <v>5</v>
      </c>
      <c r="DM2" s="37">
        <v>6</v>
      </c>
      <c r="DN2" s="39">
        <v>7</v>
      </c>
      <c r="DO2" s="36">
        <v>2</v>
      </c>
      <c r="DP2" s="37">
        <v>3</v>
      </c>
      <c r="DQ2" s="37">
        <v>4</v>
      </c>
      <c r="DR2" s="37">
        <v>5</v>
      </c>
      <c r="DS2" s="37">
        <v>11</v>
      </c>
      <c r="DT2" s="37">
        <v>14</v>
      </c>
      <c r="DU2" s="40">
        <v>15</v>
      </c>
      <c r="DV2" s="38">
        <v>1</v>
      </c>
      <c r="DW2" s="37">
        <v>2</v>
      </c>
      <c r="DX2" s="37">
        <v>3</v>
      </c>
      <c r="DY2" s="37">
        <v>4</v>
      </c>
      <c r="DZ2" s="39">
        <v>5</v>
      </c>
      <c r="EA2" s="36">
        <v>1</v>
      </c>
      <c r="EB2" s="37">
        <v>2</v>
      </c>
      <c r="EC2" s="37">
        <v>3</v>
      </c>
      <c r="ED2" s="37">
        <v>4</v>
      </c>
      <c r="EE2" s="37">
        <v>5</v>
      </c>
      <c r="EF2" s="37">
        <v>6</v>
      </c>
      <c r="EG2" s="37">
        <v>7</v>
      </c>
      <c r="EH2" s="37">
        <v>8</v>
      </c>
      <c r="EI2" s="40">
        <v>9</v>
      </c>
      <c r="EJ2" s="50" t="s">
        <v>40</v>
      </c>
      <c r="EK2" s="49" t="s">
        <v>41</v>
      </c>
      <c r="EL2" s="49" t="s">
        <v>32</v>
      </c>
      <c r="EM2" s="97" t="s">
        <v>84</v>
      </c>
      <c r="EN2" s="51" t="s">
        <v>15</v>
      </c>
      <c r="EO2" s="60" t="s">
        <v>12</v>
      </c>
      <c r="EP2" s="61" t="s">
        <v>13</v>
      </c>
      <c r="EQ2" s="62" t="s">
        <v>14</v>
      </c>
      <c r="ER2" s="63" t="s">
        <v>16</v>
      </c>
      <c r="ES2" s="64" t="s">
        <v>15</v>
      </c>
      <c r="ET2" s="3" t="s">
        <v>0</v>
      </c>
      <c r="EU2" s="78" t="s">
        <v>17</v>
      </c>
    </row>
    <row r="3" spans="1:151" ht="20.100000000000001" customHeight="1" x14ac:dyDescent="0.25">
      <c r="A3" s="87" t="s">
        <v>25</v>
      </c>
      <c r="B3" s="88" t="s">
        <v>3</v>
      </c>
      <c r="C3" s="88" t="s">
        <v>4</v>
      </c>
      <c r="D3" s="11">
        <v>20</v>
      </c>
      <c r="E3" s="12">
        <v>20</v>
      </c>
      <c r="F3" s="12">
        <v>20</v>
      </c>
      <c r="G3" s="12">
        <v>20</v>
      </c>
      <c r="H3" s="12">
        <v>20</v>
      </c>
      <c r="I3" s="12">
        <v>20</v>
      </c>
      <c r="J3" s="13">
        <v>20</v>
      </c>
      <c r="K3" s="12">
        <v>20</v>
      </c>
      <c r="L3" s="12">
        <v>20</v>
      </c>
      <c r="M3" s="12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>
        <v>20</v>
      </c>
      <c r="AG3" s="14">
        <v>20</v>
      </c>
      <c r="AH3" s="14">
        <v>20</v>
      </c>
      <c r="AI3" s="14">
        <v>20</v>
      </c>
      <c r="AJ3" s="14">
        <v>20</v>
      </c>
      <c r="AK3" s="14">
        <v>20</v>
      </c>
      <c r="AL3" s="14">
        <v>20</v>
      </c>
      <c r="AM3" s="14"/>
      <c r="AN3" s="14">
        <v>20</v>
      </c>
      <c r="AO3" s="14">
        <v>20</v>
      </c>
      <c r="AP3" s="14">
        <v>20</v>
      </c>
      <c r="AQ3" s="14"/>
      <c r="AR3" s="14">
        <v>20</v>
      </c>
      <c r="AS3" s="14">
        <v>20</v>
      </c>
      <c r="AT3" s="14">
        <v>20</v>
      </c>
      <c r="AU3" s="14">
        <v>20</v>
      </c>
      <c r="AV3" s="14">
        <v>20</v>
      </c>
      <c r="AW3" s="45">
        <v>20</v>
      </c>
      <c r="AX3" s="14">
        <v>20</v>
      </c>
      <c r="AY3" s="14">
        <v>20</v>
      </c>
      <c r="AZ3" s="14">
        <v>20</v>
      </c>
      <c r="BA3" s="14"/>
      <c r="BB3" s="14"/>
      <c r="BC3" s="14"/>
      <c r="BD3" s="14"/>
      <c r="BE3" s="14"/>
      <c r="BF3" s="14"/>
      <c r="BG3" s="14">
        <v>20</v>
      </c>
      <c r="BH3" s="14">
        <v>20</v>
      </c>
      <c r="BI3" s="14">
        <v>20</v>
      </c>
      <c r="BJ3" s="14">
        <v>20</v>
      </c>
      <c r="BK3" s="14">
        <v>20</v>
      </c>
      <c r="BL3" s="14">
        <v>20</v>
      </c>
      <c r="BM3" s="31"/>
      <c r="BN3" s="32">
        <v>20</v>
      </c>
      <c r="BO3" s="32">
        <v>20</v>
      </c>
      <c r="BP3" s="32"/>
      <c r="BQ3" s="32">
        <v>20</v>
      </c>
      <c r="BR3" s="32"/>
      <c r="BS3" s="32">
        <v>20</v>
      </c>
      <c r="BT3" s="32">
        <v>20</v>
      </c>
      <c r="BU3" s="12">
        <v>20</v>
      </c>
      <c r="BV3" s="101"/>
      <c r="BW3" s="44">
        <v>10</v>
      </c>
      <c r="BX3" s="14">
        <v>10</v>
      </c>
      <c r="BY3" s="14">
        <v>10</v>
      </c>
      <c r="BZ3" s="14">
        <v>10</v>
      </c>
      <c r="CA3" s="14">
        <v>10</v>
      </c>
      <c r="CB3" s="14"/>
      <c r="CC3" s="14"/>
      <c r="CD3" s="14">
        <v>10</v>
      </c>
      <c r="CE3" s="14">
        <v>10</v>
      </c>
      <c r="CF3" s="14"/>
      <c r="CG3" s="14">
        <v>10</v>
      </c>
      <c r="CH3" s="14"/>
      <c r="CI3" s="14"/>
      <c r="CJ3" s="14">
        <v>10</v>
      </c>
      <c r="CK3" s="14">
        <v>10</v>
      </c>
      <c r="CL3" s="14"/>
      <c r="CM3" s="14">
        <v>10</v>
      </c>
      <c r="CN3" s="14">
        <v>10</v>
      </c>
      <c r="CO3" s="14">
        <v>10</v>
      </c>
      <c r="CP3" s="14"/>
      <c r="CQ3" s="14">
        <v>10</v>
      </c>
      <c r="CR3" s="14"/>
      <c r="CS3" s="14">
        <v>10</v>
      </c>
      <c r="CT3" s="14">
        <v>10</v>
      </c>
      <c r="CU3" s="14">
        <v>10</v>
      </c>
      <c r="CV3" s="14"/>
      <c r="CW3" s="14">
        <v>10</v>
      </c>
      <c r="CX3" s="14"/>
      <c r="CY3" s="14">
        <v>10</v>
      </c>
      <c r="CZ3" s="14"/>
      <c r="DA3" s="14">
        <v>10</v>
      </c>
      <c r="DB3" s="14"/>
      <c r="DC3" s="14">
        <v>10</v>
      </c>
      <c r="DD3" s="12">
        <v>10</v>
      </c>
      <c r="DE3" s="44"/>
      <c r="DF3" s="12">
        <v>10</v>
      </c>
      <c r="DG3" s="112">
        <v>10</v>
      </c>
      <c r="DH3" s="44">
        <v>10</v>
      </c>
      <c r="DI3" s="14">
        <v>10</v>
      </c>
      <c r="DJ3" s="14">
        <v>10</v>
      </c>
      <c r="DK3" s="14"/>
      <c r="DL3" s="14">
        <v>10</v>
      </c>
      <c r="DM3" s="14">
        <v>10</v>
      </c>
      <c r="DN3" s="14"/>
      <c r="DO3" s="45">
        <v>10</v>
      </c>
      <c r="DP3" s="14">
        <v>10</v>
      </c>
      <c r="DQ3" s="14">
        <v>10</v>
      </c>
      <c r="DR3" s="14">
        <v>10</v>
      </c>
      <c r="DS3" s="14"/>
      <c r="DT3" s="14">
        <v>10</v>
      </c>
      <c r="DU3" s="15"/>
      <c r="DV3" s="44">
        <v>10</v>
      </c>
      <c r="DW3" s="14"/>
      <c r="DX3" s="14"/>
      <c r="DY3" s="14"/>
      <c r="DZ3" s="14"/>
      <c r="EA3" s="45"/>
      <c r="EB3" s="14">
        <v>10</v>
      </c>
      <c r="EC3" s="14">
        <v>10</v>
      </c>
      <c r="ED3" s="14">
        <v>10</v>
      </c>
      <c r="EE3" s="14">
        <v>10</v>
      </c>
      <c r="EF3" s="14">
        <v>10</v>
      </c>
      <c r="EG3" s="14"/>
      <c r="EH3" s="14"/>
      <c r="EI3" s="14">
        <v>10</v>
      </c>
      <c r="EJ3" s="90">
        <v>0.60902777777777783</v>
      </c>
      <c r="EK3" s="91">
        <v>0.63194444444444442</v>
      </c>
      <c r="EL3" s="91">
        <f>EK3-EJ3</f>
        <v>2.2916666666666585E-2</v>
      </c>
      <c r="EM3" s="91">
        <v>2.0833333333333333E-3</v>
      </c>
      <c r="EN3" s="96">
        <v>180</v>
      </c>
      <c r="EO3" s="66">
        <v>0.45833333333333331</v>
      </c>
      <c r="EP3" s="72">
        <v>0.71736111111111101</v>
      </c>
      <c r="EQ3" s="73">
        <f>EP3-EO3-(EK3-EJ3)+EM3</f>
        <v>0.23819444444444443</v>
      </c>
      <c r="ER3" s="44"/>
      <c r="ES3" s="77">
        <f>SUM(D3:EI3)+EN3-ER3</f>
        <v>1390</v>
      </c>
      <c r="ET3" s="87" t="s">
        <v>25</v>
      </c>
      <c r="EU3" s="5">
        <v>1</v>
      </c>
    </row>
    <row r="4" spans="1:151" ht="20.100000000000001" customHeight="1" x14ac:dyDescent="0.25">
      <c r="A4" s="84" t="s">
        <v>30</v>
      </c>
      <c r="B4" s="81" t="s">
        <v>10</v>
      </c>
      <c r="C4" s="81" t="s">
        <v>23</v>
      </c>
      <c r="D4" s="16">
        <v>20</v>
      </c>
      <c r="E4" s="17"/>
      <c r="F4" s="17"/>
      <c r="G4" s="17"/>
      <c r="H4" s="17">
        <v>20</v>
      </c>
      <c r="I4" s="17">
        <v>20</v>
      </c>
      <c r="J4" s="18">
        <v>20</v>
      </c>
      <c r="K4" s="17">
        <v>20</v>
      </c>
      <c r="L4" s="17">
        <v>20</v>
      </c>
      <c r="M4" s="17">
        <v>20</v>
      </c>
      <c r="N4" s="17">
        <v>20</v>
      </c>
      <c r="O4" s="19">
        <v>20</v>
      </c>
      <c r="P4" s="19">
        <v>20</v>
      </c>
      <c r="Q4" s="19">
        <v>20</v>
      </c>
      <c r="R4" s="19">
        <v>20</v>
      </c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>
        <v>20</v>
      </c>
      <c r="AG4" s="19">
        <v>20</v>
      </c>
      <c r="AH4" s="19">
        <v>20</v>
      </c>
      <c r="AI4" s="19">
        <v>20</v>
      </c>
      <c r="AJ4" s="19">
        <v>20</v>
      </c>
      <c r="AK4" s="19">
        <v>20</v>
      </c>
      <c r="AL4" s="19">
        <v>20</v>
      </c>
      <c r="AM4" s="19">
        <v>20</v>
      </c>
      <c r="AN4" s="19"/>
      <c r="AO4" s="19">
        <v>20</v>
      </c>
      <c r="AP4" s="19">
        <v>20</v>
      </c>
      <c r="AQ4" s="19">
        <v>20</v>
      </c>
      <c r="AR4" s="19"/>
      <c r="AS4" s="19"/>
      <c r="AT4" s="19"/>
      <c r="AU4" s="19">
        <v>20</v>
      </c>
      <c r="AV4" s="19"/>
      <c r="AW4" s="46">
        <v>20</v>
      </c>
      <c r="AX4" s="19"/>
      <c r="AY4" s="19"/>
      <c r="AZ4" s="19">
        <v>20</v>
      </c>
      <c r="BA4" s="19"/>
      <c r="BB4" s="19">
        <v>20</v>
      </c>
      <c r="BC4" s="19">
        <v>20</v>
      </c>
      <c r="BD4" s="19"/>
      <c r="BE4" s="19"/>
      <c r="BF4" s="19"/>
      <c r="BG4" s="19">
        <v>20</v>
      </c>
      <c r="BH4" s="19">
        <v>20</v>
      </c>
      <c r="BI4" s="19">
        <v>20</v>
      </c>
      <c r="BJ4" s="19">
        <v>20</v>
      </c>
      <c r="BK4" s="19">
        <v>20</v>
      </c>
      <c r="BL4" s="19"/>
      <c r="BM4" s="113"/>
      <c r="BN4" s="32">
        <v>20</v>
      </c>
      <c r="BO4" s="32"/>
      <c r="BP4" s="32"/>
      <c r="BQ4" s="32">
        <v>20</v>
      </c>
      <c r="BR4" s="32">
        <v>20</v>
      </c>
      <c r="BS4" s="32">
        <v>20</v>
      </c>
      <c r="BT4" s="32">
        <v>20</v>
      </c>
      <c r="BU4" s="32">
        <v>20</v>
      </c>
      <c r="BV4" s="114"/>
      <c r="BW4" s="42">
        <v>10</v>
      </c>
      <c r="BX4" s="19"/>
      <c r="BY4" s="19"/>
      <c r="BZ4" s="19"/>
      <c r="CA4" s="19">
        <v>10</v>
      </c>
      <c r="CB4" s="19"/>
      <c r="CC4" s="19"/>
      <c r="CD4" s="19"/>
      <c r="CE4" s="19">
        <v>10</v>
      </c>
      <c r="CF4" s="19"/>
      <c r="CG4" s="19">
        <v>10</v>
      </c>
      <c r="CH4" s="19">
        <v>10</v>
      </c>
      <c r="CI4" s="19">
        <v>10</v>
      </c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>
        <v>10</v>
      </c>
      <c r="CU4" s="19">
        <v>10</v>
      </c>
      <c r="CV4" s="19">
        <v>10</v>
      </c>
      <c r="CW4" s="19">
        <v>10</v>
      </c>
      <c r="CX4" s="19"/>
      <c r="CY4" s="19"/>
      <c r="CZ4" s="19">
        <v>10</v>
      </c>
      <c r="DA4" s="19">
        <v>10</v>
      </c>
      <c r="DB4" s="19">
        <v>10</v>
      </c>
      <c r="DC4" s="19"/>
      <c r="DD4" s="17"/>
      <c r="DE4" s="42"/>
      <c r="DF4" s="17"/>
      <c r="DG4" s="102"/>
      <c r="DH4" s="42"/>
      <c r="DI4" s="19">
        <v>10</v>
      </c>
      <c r="DJ4" s="19"/>
      <c r="DK4" s="19"/>
      <c r="DL4" s="19">
        <v>10</v>
      </c>
      <c r="DM4" s="19"/>
      <c r="DN4" s="19"/>
      <c r="DO4" s="46"/>
      <c r="DP4" s="19"/>
      <c r="DQ4" s="19"/>
      <c r="DR4" s="19"/>
      <c r="DS4" s="19"/>
      <c r="DT4" s="19">
        <v>10</v>
      </c>
      <c r="DU4" s="20"/>
      <c r="DV4" s="42">
        <v>10</v>
      </c>
      <c r="DW4" s="19"/>
      <c r="DX4" s="19">
        <v>10</v>
      </c>
      <c r="DY4" s="19">
        <v>10</v>
      </c>
      <c r="DZ4" s="19">
        <v>10</v>
      </c>
      <c r="EA4" s="46">
        <v>10</v>
      </c>
      <c r="EB4" s="19">
        <v>10</v>
      </c>
      <c r="EC4" s="19"/>
      <c r="ED4" s="19">
        <v>10</v>
      </c>
      <c r="EE4" s="19">
        <v>10</v>
      </c>
      <c r="EF4" s="19">
        <v>10</v>
      </c>
      <c r="EG4" s="19">
        <v>10</v>
      </c>
      <c r="EH4" s="19">
        <v>10</v>
      </c>
      <c r="EI4" s="19">
        <v>10</v>
      </c>
      <c r="EJ4" s="68">
        <v>0.62291666666666667</v>
      </c>
      <c r="EK4" s="65">
        <v>0.63750000000000007</v>
      </c>
      <c r="EL4" s="65">
        <f>EK4-EJ4</f>
        <v>1.4583333333333393E-2</v>
      </c>
      <c r="EM4" s="65"/>
      <c r="EN4" s="29">
        <v>170</v>
      </c>
      <c r="EO4" s="68">
        <v>0.45833333333333331</v>
      </c>
      <c r="EP4" s="65">
        <v>0.72569444444444453</v>
      </c>
      <c r="EQ4" s="74">
        <f>EP4-EO4-(EK4-EJ4)+EM4</f>
        <v>0.25277777777777782</v>
      </c>
      <c r="ER4" s="42">
        <v>4</v>
      </c>
      <c r="ES4" s="9">
        <f>SUM(D4:EI4)+EN4-ER4</f>
        <v>1226</v>
      </c>
      <c r="ET4" s="84" t="s">
        <v>30</v>
      </c>
      <c r="EU4" s="6">
        <v>2</v>
      </c>
    </row>
    <row r="5" spans="1:151" ht="20.100000000000001" customHeight="1" x14ac:dyDescent="0.25">
      <c r="A5" s="79">
        <v>399</v>
      </c>
      <c r="B5" s="82" t="s">
        <v>60</v>
      </c>
      <c r="C5" s="82" t="s">
        <v>61</v>
      </c>
      <c r="D5" s="16"/>
      <c r="E5" s="17">
        <v>20</v>
      </c>
      <c r="F5" s="17">
        <v>20</v>
      </c>
      <c r="G5" s="17">
        <v>20</v>
      </c>
      <c r="H5" s="17"/>
      <c r="I5" s="17"/>
      <c r="J5" s="18">
        <v>20</v>
      </c>
      <c r="K5" s="17">
        <v>20</v>
      </c>
      <c r="L5" s="17">
        <v>20</v>
      </c>
      <c r="M5" s="17">
        <v>20</v>
      </c>
      <c r="N5" s="17">
        <v>20</v>
      </c>
      <c r="O5" s="19">
        <v>20</v>
      </c>
      <c r="P5" s="19">
        <v>20</v>
      </c>
      <c r="Q5" s="19">
        <v>20</v>
      </c>
      <c r="R5" s="19">
        <v>20</v>
      </c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>
        <v>20</v>
      </c>
      <c r="AG5" s="19">
        <v>20</v>
      </c>
      <c r="AH5" s="19">
        <v>20</v>
      </c>
      <c r="AI5" s="19">
        <v>20</v>
      </c>
      <c r="AJ5" s="19">
        <v>20</v>
      </c>
      <c r="AK5" s="19">
        <v>20</v>
      </c>
      <c r="AL5" s="19">
        <v>20</v>
      </c>
      <c r="AM5" s="19">
        <v>20</v>
      </c>
      <c r="AN5" s="19">
        <v>20</v>
      </c>
      <c r="AO5" s="19">
        <v>20</v>
      </c>
      <c r="AP5" s="19"/>
      <c r="AQ5" s="19"/>
      <c r="AR5" s="19">
        <v>20</v>
      </c>
      <c r="AS5" s="19"/>
      <c r="AT5" s="19"/>
      <c r="AU5" s="19"/>
      <c r="AV5" s="19">
        <v>20</v>
      </c>
      <c r="AW5" s="46"/>
      <c r="AX5" s="19">
        <v>20</v>
      </c>
      <c r="AY5" s="19"/>
      <c r="AZ5" s="19"/>
      <c r="BA5" s="19"/>
      <c r="BB5" s="19">
        <v>20</v>
      </c>
      <c r="BC5" s="19">
        <v>20</v>
      </c>
      <c r="BD5" s="19"/>
      <c r="BE5" s="19"/>
      <c r="BF5" s="19"/>
      <c r="BG5" s="19">
        <v>20</v>
      </c>
      <c r="BH5" s="19">
        <v>20</v>
      </c>
      <c r="BI5" s="19">
        <v>20</v>
      </c>
      <c r="BJ5" s="19">
        <v>20</v>
      </c>
      <c r="BK5" s="19">
        <v>20</v>
      </c>
      <c r="BL5" s="19"/>
      <c r="BM5" s="16"/>
      <c r="BN5" s="17">
        <v>20</v>
      </c>
      <c r="BO5" s="17">
        <v>20</v>
      </c>
      <c r="BP5" s="17"/>
      <c r="BQ5" s="17"/>
      <c r="BR5" s="17"/>
      <c r="BS5" s="17">
        <v>20</v>
      </c>
      <c r="BT5" s="17">
        <v>20</v>
      </c>
      <c r="BU5" s="17">
        <v>20</v>
      </c>
      <c r="BV5" s="102"/>
      <c r="BW5" s="42"/>
      <c r="BX5" s="19">
        <v>10</v>
      </c>
      <c r="BY5" s="19">
        <v>10</v>
      </c>
      <c r="BZ5" s="19">
        <v>10</v>
      </c>
      <c r="CA5" s="19"/>
      <c r="CB5" s="19"/>
      <c r="CC5" s="19"/>
      <c r="CD5" s="19">
        <v>10</v>
      </c>
      <c r="CE5" s="19">
        <v>10</v>
      </c>
      <c r="CF5" s="19">
        <v>10</v>
      </c>
      <c r="CG5" s="19">
        <v>10</v>
      </c>
      <c r="CH5" s="19">
        <v>10</v>
      </c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>
        <v>10</v>
      </c>
      <c r="CU5" s="19">
        <v>10</v>
      </c>
      <c r="CV5" s="19"/>
      <c r="CW5" s="19">
        <v>10</v>
      </c>
      <c r="CX5" s="19">
        <v>10</v>
      </c>
      <c r="CY5" s="19">
        <v>10</v>
      </c>
      <c r="CZ5" s="19">
        <v>10</v>
      </c>
      <c r="DA5" s="19"/>
      <c r="DB5" s="19"/>
      <c r="DC5" s="19">
        <v>10</v>
      </c>
      <c r="DD5" s="17"/>
      <c r="DE5" s="42"/>
      <c r="DF5" s="17"/>
      <c r="DG5" s="102">
        <v>10</v>
      </c>
      <c r="DH5" s="42">
        <v>10</v>
      </c>
      <c r="DI5" s="19">
        <v>10</v>
      </c>
      <c r="DJ5" s="19">
        <v>10</v>
      </c>
      <c r="DK5" s="19"/>
      <c r="DL5" s="19">
        <v>10</v>
      </c>
      <c r="DM5" s="19">
        <v>10</v>
      </c>
      <c r="DN5" s="19"/>
      <c r="DO5" s="46"/>
      <c r="DP5" s="19"/>
      <c r="DQ5" s="19"/>
      <c r="DR5" s="19"/>
      <c r="DS5" s="19"/>
      <c r="DT5" s="19"/>
      <c r="DU5" s="20">
        <v>10</v>
      </c>
      <c r="DV5" s="42">
        <v>10</v>
      </c>
      <c r="DW5" s="19"/>
      <c r="DX5" s="19">
        <v>10</v>
      </c>
      <c r="DY5" s="19"/>
      <c r="DZ5" s="19">
        <v>30</v>
      </c>
      <c r="EA5" s="46"/>
      <c r="EB5" s="19">
        <v>10</v>
      </c>
      <c r="EC5" s="19"/>
      <c r="ED5" s="19"/>
      <c r="EE5" s="19">
        <v>10</v>
      </c>
      <c r="EF5" s="19"/>
      <c r="EG5" s="19"/>
      <c r="EH5" s="19"/>
      <c r="EI5" s="19">
        <v>10</v>
      </c>
      <c r="EJ5" s="68">
        <v>0.63541666666666663</v>
      </c>
      <c r="EK5" s="65">
        <v>0.65277777777777779</v>
      </c>
      <c r="EL5" s="65">
        <v>1.7361111111111112E-2</v>
      </c>
      <c r="EM5" s="65"/>
      <c r="EN5" s="29">
        <v>170</v>
      </c>
      <c r="EO5" s="68">
        <v>0.45833333333333331</v>
      </c>
      <c r="EP5" s="65">
        <v>0.72083333333333333</v>
      </c>
      <c r="EQ5" s="74">
        <f>EP5-EO5-(EK5-EJ5)+EM5</f>
        <v>0.24513888888888885</v>
      </c>
      <c r="ER5" s="42"/>
      <c r="ES5" s="9">
        <f>SUM(D5:EI5)+EN5-ER5</f>
        <v>1210</v>
      </c>
      <c r="ET5" s="79">
        <v>399</v>
      </c>
      <c r="EU5" s="6">
        <v>3</v>
      </c>
    </row>
    <row r="6" spans="1:151" ht="20.100000000000001" customHeight="1" x14ac:dyDescent="0.25">
      <c r="A6" s="28" t="s">
        <v>29</v>
      </c>
      <c r="B6" s="81" t="s">
        <v>18</v>
      </c>
      <c r="C6" s="81" t="s">
        <v>21</v>
      </c>
      <c r="D6" s="16"/>
      <c r="E6" s="17"/>
      <c r="F6" s="17"/>
      <c r="G6" s="17"/>
      <c r="H6" s="17">
        <v>20</v>
      </c>
      <c r="I6" s="17">
        <v>20</v>
      </c>
      <c r="J6" s="18">
        <v>20</v>
      </c>
      <c r="K6" s="17">
        <v>20</v>
      </c>
      <c r="L6" s="17">
        <v>20</v>
      </c>
      <c r="M6" s="17">
        <v>20</v>
      </c>
      <c r="N6" s="17">
        <v>20</v>
      </c>
      <c r="O6" s="19">
        <v>20</v>
      </c>
      <c r="P6" s="19">
        <v>20</v>
      </c>
      <c r="Q6" s="19">
        <v>20</v>
      </c>
      <c r="R6" s="19">
        <v>20</v>
      </c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>
        <v>20</v>
      </c>
      <c r="AG6" s="19">
        <v>20</v>
      </c>
      <c r="AH6" s="19">
        <v>20</v>
      </c>
      <c r="AI6" s="19">
        <v>20</v>
      </c>
      <c r="AJ6" s="19">
        <v>20</v>
      </c>
      <c r="AK6" s="19">
        <v>20</v>
      </c>
      <c r="AL6" s="19">
        <v>20</v>
      </c>
      <c r="AM6" s="19">
        <v>20</v>
      </c>
      <c r="AN6" s="19">
        <v>20</v>
      </c>
      <c r="AO6" s="19">
        <v>20</v>
      </c>
      <c r="AP6" s="19">
        <v>20</v>
      </c>
      <c r="AQ6" s="19"/>
      <c r="AR6" s="19"/>
      <c r="AS6" s="19"/>
      <c r="AT6" s="19"/>
      <c r="AU6" s="19"/>
      <c r="AV6" s="19"/>
      <c r="AW6" s="46"/>
      <c r="AX6" s="19"/>
      <c r="AY6" s="19"/>
      <c r="AZ6" s="19">
        <v>20</v>
      </c>
      <c r="BA6" s="19"/>
      <c r="BB6" s="19">
        <v>20</v>
      </c>
      <c r="BC6" s="19">
        <v>20</v>
      </c>
      <c r="BD6" s="19"/>
      <c r="BE6" s="19"/>
      <c r="BF6" s="19"/>
      <c r="BG6" s="19">
        <v>20</v>
      </c>
      <c r="BH6" s="19"/>
      <c r="BI6" s="19">
        <v>20</v>
      </c>
      <c r="BJ6" s="19">
        <v>20</v>
      </c>
      <c r="BK6" s="19">
        <v>20</v>
      </c>
      <c r="BL6" s="19"/>
      <c r="BM6" s="16"/>
      <c r="BN6" s="17">
        <v>20</v>
      </c>
      <c r="BO6" s="17"/>
      <c r="BP6" s="17"/>
      <c r="BQ6" s="17"/>
      <c r="BR6" s="17">
        <v>20</v>
      </c>
      <c r="BS6" s="17">
        <v>20</v>
      </c>
      <c r="BT6" s="17">
        <v>20</v>
      </c>
      <c r="BU6" s="17">
        <v>20</v>
      </c>
      <c r="BV6" s="102"/>
      <c r="BW6" s="42"/>
      <c r="BX6" s="19"/>
      <c r="BY6" s="19"/>
      <c r="BZ6" s="19"/>
      <c r="CA6" s="19">
        <v>10</v>
      </c>
      <c r="CB6" s="19">
        <v>10</v>
      </c>
      <c r="CC6" s="19">
        <v>10</v>
      </c>
      <c r="CD6" s="19">
        <v>10</v>
      </c>
      <c r="CE6" s="19">
        <v>10</v>
      </c>
      <c r="CF6" s="19">
        <v>10</v>
      </c>
      <c r="CG6" s="19">
        <v>10</v>
      </c>
      <c r="CH6" s="19">
        <v>10</v>
      </c>
      <c r="CI6" s="19">
        <v>10</v>
      </c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>
        <v>10</v>
      </c>
      <c r="CV6" s="19"/>
      <c r="CW6" s="19"/>
      <c r="CX6" s="19">
        <v>10</v>
      </c>
      <c r="CY6" s="19">
        <v>10</v>
      </c>
      <c r="CZ6" s="19">
        <v>10</v>
      </c>
      <c r="DA6" s="19">
        <v>10</v>
      </c>
      <c r="DB6" s="19"/>
      <c r="DC6" s="19"/>
      <c r="DD6" s="17"/>
      <c r="DE6" s="42"/>
      <c r="DF6" s="17"/>
      <c r="DG6" s="102"/>
      <c r="DH6" s="42">
        <v>10</v>
      </c>
      <c r="DI6" s="19">
        <v>10</v>
      </c>
      <c r="DJ6" s="19">
        <v>10</v>
      </c>
      <c r="DK6" s="19">
        <v>10</v>
      </c>
      <c r="DL6" s="19">
        <v>10</v>
      </c>
      <c r="DM6" s="19">
        <v>10</v>
      </c>
      <c r="DN6" s="19"/>
      <c r="DO6" s="46"/>
      <c r="DP6" s="19"/>
      <c r="DQ6" s="19">
        <v>10</v>
      </c>
      <c r="DR6" s="19"/>
      <c r="DS6" s="19">
        <v>10</v>
      </c>
      <c r="DT6" s="19"/>
      <c r="DU6" s="20"/>
      <c r="DV6" s="42"/>
      <c r="DW6" s="19"/>
      <c r="DX6" s="19"/>
      <c r="DY6" s="19"/>
      <c r="DZ6" s="19"/>
      <c r="EA6" s="46"/>
      <c r="EB6" s="19"/>
      <c r="EC6" s="19"/>
      <c r="ED6" s="19"/>
      <c r="EE6" s="19"/>
      <c r="EF6" s="19"/>
      <c r="EG6" s="19"/>
      <c r="EH6" s="19"/>
      <c r="EI6" s="19"/>
      <c r="EJ6" s="68">
        <v>0.66041666666666665</v>
      </c>
      <c r="EK6" s="65">
        <v>0.66736111111111107</v>
      </c>
      <c r="EL6" s="65">
        <f>EK6-EJ6</f>
        <v>6.9444444444444198E-3</v>
      </c>
      <c r="EM6" s="65"/>
      <c r="EN6" s="29">
        <v>240</v>
      </c>
      <c r="EO6" s="68">
        <v>0.45833333333333331</v>
      </c>
      <c r="EP6" s="65">
        <v>0.75</v>
      </c>
      <c r="EQ6" s="74">
        <f>EP6-EO6-(EK6-EJ6)+EM6</f>
        <v>0.28472222222222227</v>
      </c>
      <c r="ER6" s="42">
        <v>50</v>
      </c>
      <c r="ES6" s="9">
        <f>SUM(D6:EI6)+EN6-ER6</f>
        <v>1090</v>
      </c>
      <c r="ET6" s="28" t="s">
        <v>29</v>
      </c>
      <c r="EU6" s="116">
        <v>4</v>
      </c>
    </row>
    <row r="7" spans="1:151" ht="20.100000000000001" customHeight="1" x14ac:dyDescent="0.25">
      <c r="A7" s="28" t="s">
        <v>79</v>
      </c>
      <c r="B7" s="81" t="s">
        <v>48</v>
      </c>
      <c r="C7" s="81" t="s">
        <v>49</v>
      </c>
      <c r="D7" s="16">
        <v>20</v>
      </c>
      <c r="E7" s="17">
        <v>20</v>
      </c>
      <c r="F7" s="17">
        <v>20</v>
      </c>
      <c r="G7" s="17">
        <v>20</v>
      </c>
      <c r="H7" s="17">
        <v>20</v>
      </c>
      <c r="I7" s="17">
        <v>20</v>
      </c>
      <c r="J7" s="18">
        <v>20</v>
      </c>
      <c r="K7" s="17">
        <v>20</v>
      </c>
      <c r="L7" s="17">
        <v>20</v>
      </c>
      <c r="M7" s="17">
        <v>20</v>
      </c>
      <c r="N7" s="17">
        <v>20</v>
      </c>
      <c r="O7" s="19">
        <v>20</v>
      </c>
      <c r="P7" s="19">
        <v>20</v>
      </c>
      <c r="Q7" s="19">
        <v>20</v>
      </c>
      <c r="R7" s="19">
        <v>20</v>
      </c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>
        <v>20</v>
      </c>
      <c r="AG7" s="19">
        <v>20</v>
      </c>
      <c r="AH7" s="19">
        <v>20</v>
      </c>
      <c r="AI7" s="19">
        <v>20</v>
      </c>
      <c r="AJ7" s="19">
        <v>20</v>
      </c>
      <c r="AK7" s="19">
        <v>20</v>
      </c>
      <c r="AL7" s="19"/>
      <c r="AM7" s="19"/>
      <c r="AN7" s="19">
        <v>20</v>
      </c>
      <c r="AO7" s="19"/>
      <c r="AP7" s="19">
        <v>20</v>
      </c>
      <c r="AQ7" s="19"/>
      <c r="AR7" s="19"/>
      <c r="AS7" s="19"/>
      <c r="AT7" s="19"/>
      <c r="AU7" s="19"/>
      <c r="AV7" s="19">
        <v>20</v>
      </c>
      <c r="AW7" s="46"/>
      <c r="AX7" s="19"/>
      <c r="AY7" s="19"/>
      <c r="AZ7" s="19"/>
      <c r="BA7" s="19"/>
      <c r="BB7" s="19"/>
      <c r="BC7" s="19"/>
      <c r="BD7" s="19"/>
      <c r="BE7" s="19"/>
      <c r="BF7" s="19"/>
      <c r="BG7" s="19">
        <v>20</v>
      </c>
      <c r="BH7" s="19"/>
      <c r="BI7" s="19"/>
      <c r="BJ7" s="19">
        <v>20</v>
      </c>
      <c r="BK7" s="19"/>
      <c r="BL7" s="19"/>
      <c r="BM7" s="16"/>
      <c r="BN7" s="17"/>
      <c r="BO7" s="17">
        <v>20</v>
      </c>
      <c r="BP7" s="17"/>
      <c r="BQ7" s="17"/>
      <c r="BR7" s="17">
        <v>20</v>
      </c>
      <c r="BS7" s="17">
        <v>20</v>
      </c>
      <c r="BT7" s="17">
        <v>20</v>
      </c>
      <c r="BU7" s="17">
        <v>20</v>
      </c>
      <c r="BV7" s="102"/>
      <c r="BW7" s="42">
        <v>10</v>
      </c>
      <c r="BX7" s="19">
        <v>10</v>
      </c>
      <c r="BY7" s="19">
        <v>10</v>
      </c>
      <c r="BZ7" s="19">
        <v>10</v>
      </c>
      <c r="CA7" s="19">
        <v>10</v>
      </c>
      <c r="CB7" s="19"/>
      <c r="CC7" s="19"/>
      <c r="CD7" s="19">
        <v>10</v>
      </c>
      <c r="CE7" s="19">
        <v>10</v>
      </c>
      <c r="CF7" s="19"/>
      <c r="CG7" s="19">
        <v>10</v>
      </c>
      <c r="CH7" s="19">
        <v>10</v>
      </c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>
        <v>10</v>
      </c>
      <c r="CU7" s="19"/>
      <c r="CV7" s="19">
        <v>10</v>
      </c>
      <c r="CW7" s="19"/>
      <c r="CX7" s="19"/>
      <c r="CY7" s="19">
        <v>10</v>
      </c>
      <c r="CZ7" s="19"/>
      <c r="DA7" s="19">
        <v>10</v>
      </c>
      <c r="DB7" s="19"/>
      <c r="DC7" s="19"/>
      <c r="DD7" s="17"/>
      <c r="DE7" s="42"/>
      <c r="DF7" s="17"/>
      <c r="DG7" s="102"/>
      <c r="DH7" s="42">
        <v>10</v>
      </c>
      <c r="DI7" s="19">
        <v>10</v>
      </c>
      <c r="DJ7" s="19">
        <v>10</v>
      </c>
      <c r="DK7" s="19"/>
      <c r="DL7" s="19">
        <v>10</v>
      </c>
      <c r="DM7" s="19">
        <v>10</v>
      </c>
      <c r="DN7" s="19">
        <v>10</v>
      </c>
      <c r="DO7" s="46"/>
      <c r="DP7" s="19"/>
      <c r="DQ7" s="19"/>
      <c r="DR7" s="19"/>
      <c r="DS7" s="19"/>
      <c r="DT7" s="19">
        <v>10</v>
      </c>
      <c r="DU7" s="20"/>
      <c r="DV7" s="42">
        <v>10</v>
      </c>
      <c r="DW7" s="19"/>
      <c r="DX7" s="19"/>
      <c r="DY7" s="19"/>
      <c r="DZ7" s="19"/>
      <c r="EA7" s="46"/>
      <c r="EB7" s="19">
        <v>10</v>
      </c>
      <c r="EC7" s="19"/>
      <c r="ED7" s="19"/>
      <c r="EE7" s="19"/>
      <c r="EF7" s="19"/>
      <c r="EG7" s="19"/>
      <c r="EH7" s="19"/>
      <c r="EI7" s="19"/>
      <c r="EJ7" s="68">
        <v>0.65069444444444446</v>
      </c>
      <c r="EK7" s="65">
        <v>0.66597222222222219</v>
      </c>
      <c r="EL7" s="65">
        <f>EK7-EJ7</f>
        <v>1.5277777777777724E-2</v>
      </c>
      <c r="EM7" s="65"/>
      <c r="EN7" s="29">
        <v>240</v>
      </c>
      <c r="EO7" s="68">
        <v>0.45833333333333331</v>
      </c>
      <c r="EP7" s="65">
        <v>0.75</v>
      </c>
      <c r="EQ7" s="74">
        <f>EP7-EO7-(EK7-EJ7)+EM7</f>
        <v>0.27638888888888896</v>
      </c>
      <c r="ER7" s="42">
        <v>38</v>
      </c>
      <c r="ES7" s="9">
        <f>SUM(D7:EI7)+EN7-ER7</f>
        <v>1042</v>
      </c>
      <c r="ET7" s="28" t="s">
        <v>79</v>
      </c>
      <c r="EU7" s="116">
        <v>5</v>
      </c>
    </row>
    <row r="8" spans="1:151" ht="20.100000000000001" customHeight="1" x14ac:dyDescent="0.25">
      <c r="A8" s="79">
        <v>689</v>
      </c>
      <c r="B8" s="81" t="s">
        <v>66</v>
      </c>
      <c r="C8" s="81" t="s">
        <v>67</v>
      </c>
      <c r="D8" s="16">
        <v>20</v>
      </c>
      <c r="E8" s="17">
        <v>20</v>
      </c>
      <c r="F8" s="17">
        <v>20</v>
      </c>
      <c r="G8" s="17">
        <v>20</v>
      </c>
      <c r="H8" s="17">
        <v>20</v>
      </c>
      <c r="I8" s="17">
        <v>20</v>
      </c>
      <c r="J8" s="18">
        <v>20</v>
      </c>
      <c r="K8" s="17">
        <v>20</v>
      </c>
      <c r="L8" s="17">
        <v>20</v>
      </c>
      <c r="M8" s="17">
        <v>20</v>
      </c>
      <c r="N8" s="17">
        <v>20</v>
      </c>
      <c r="O8" s="19">
        <v>20</v>
      </c>
      <c r="P8" s="19">
        <v>20</v>
      </c>
      <c r="Q8" s="19">
        <v>20</v>
      </c>
      <c r="R8" s="19">
        <v>20</v>
      </c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>
        <v>20</v>
      </c>
      <c r="AG8" s="19">
        <v>20</v>
      </c>
      <c r="AH8" s="19">
        <v>20</v>
      </c>
      <c r="AI8" s="19">
        <v>20</v>
      </c>
      <c r="AJ8" s="19">
        <v>20</v>
      </c>
      <c r="AK8" s="19">
        <v>20</v>
      </c>
      <c r="AL8" s="19"/>
      <c r="AM8" s="19"/>
      <c r="AN8" s="19"/>
      <c r="AO8" s="19"/>
      <c r="AP8" s="19">
        <v>20</v>
      </c>
      <c r="AQ8" s="19"/>
      <c r="AR8" s="19"/>
      <c r="AS8" s="19"/>
      <c r="AT8" s="19">
        <v>20</v>
      </c>
      <c r="AU8" s="19">
        <v>20</v>
      </c>
      <c r="AV8" s="19">
        <v>20</v>
      </c>
      <c r="AW8" s="46"/>
      <c r="AX8" s="19">
        <v>20</v>
      </c>
      <c r="AY8" s="19">
        <v>20</v>
      </c>
      <c r="AZ8" s="19"/>
      <c r="BA8" s="19"/>
      <c r="BB8" s="19"/>
      <c r="BC8" s="19"/>
      <c r="BD8" s="19"/>
      <c r="BE8" s="19"/>
      <c r="BF8" s="19"/>
      <c r="BG8" s="19">
        <v>20</v>
      </c>
      <c r="BH8" s="19">
        <v>20</v>
      </c>
      <c r="BI8" s="19">
        <v>20</v>
      </c>
      <c r="BJ8" s="19"/>
      <c r="BK8" s="19"/>
      <c r="BL8" s="19"/>
      <c r="BM8" s="16"/>
      <c r="BN8" s="17">
        <v>20</v>
      </c>
      <c r="BO8" s="17"/>
      <c r="BP8" s="17"/>
      <c r="BQ8" s="17"/>
      <c r="BR8" s="17"/>
      <c r="BS8" s="17">
        <v>20</v>
      </c>
      <c r="BT8" s="105"/>
      <c r="BU8" s="105"/>
      <c r="BV8" s="115"/>
      <c r="BW8" s="42">
        <v>10</v>
      </c>
      <c r="BX8" s="19">
        <v>10</v>
      </c>
      <c r="BY8" s="19">
        <v>10</v>
      </c>
      <c r="BZ8" s="19">
        <v>10</v>
      </c>
      <c r="CA8" s="19">
        <v>10</v>
      </c>
      <c r="CB8" s="19"/>
      <c r="CC8" s="19"/>
      <c r="CD8" s="19">
        <v>10</v>
      </c>
      <c r="CE8" s="19">
        <v>10</v>
      </c>
      <c r="CF8" s="19"/>
      <c r="CG8" s="19">
        <v>10</v>
      </c>
      <c r="CH8" s="19"/>
      <c r="CI8" s="19">
        <v>10</v>
      </c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>
        <v>10</v>
      </c>
      <c r="CU8" s="19">
        <v>10</v>
      </c>
      <c r="CV8" s="19">
        <v>10</v>
      </c>
      <c r="CW8" s="19"/>
      <c r="CX8" s="19"/>
      <c r="CY8" s="19"/>
      <c r="CZ8" s="19"/>
      <c r="DA8" s="19">
        <v>10</v>
      </c>
      <c r="DB8" s="19"/>
      <c r="DC8" s="19"/>
      <c r="DD8" s="17"/>
      <c r="DE8" s="42">
        <v>10</v>
      </c>
      <c r="DF8" s="17"/>
      <c r="DG8" s="102">
        <v>10</v>
      </c>
      <c r="DH8" s="42"/>
      <c r="DI8" s="19"/>
      <c r="DJ8" s="19"/>
      <c r="DK8" s="19"/>
      <c r="DL8" s="19"/>
      <c r="DM8" s="19"/>
      <c r="DN8" s="19"/>
      <c r="DO8" s="46"/>
      <c r="DP8" s="19">
        <v>10</v>
      </c>
      <c r="DQ8" s="19"/>
      <c r="DR8" s="19"/>
      <c r="DS8" s="19"/>
      <c r="DT8" s="19"/>
      <c r="DU8" s="20"/>
      <c r="DV8" s="42">
        <v>10</v>
      </c>
      <c r="DW8" s="19"/>
      <c r="DX8" s="19"/>
      <c r="DY8" s="19"/>
      <c r="DZ8" s="19"/>
      <c r="EA8" s="46">
        <v>10</v>
      </c>
      <c r="EB8" s="19">
        <v>10</v>
      </c>
      <c r="EC8" s="19"/>
      <c r="ED8" s="19"/>
      <c r="EE8" s="19"/>
      <c r="EF8" s="19"/>
      <c r="EG8" s="19"/>
      <c r="EH8" s="19"/>
      <c r="EI8" s="19"/>
      <c r="EJ8" s="68">
        <v>0.64236111111111105</v>
      </c>
      <c r="EK8" s="65">
        <v>0.64861111111111114</v>
      </c>
      <c r="EL8" s="65">
        <f>EK8-EJ8</f>
        <v>6.2500000000000888E-3</v>
      </c>
      <c r="EM8" s="65"/>
      <c r="EN8" s="29">
        <v>220</v>
      </c>
      <c r="EO8" s="68">
        <v>0.45833333333333331</v>
      </c>
      <c r="EP8" s="65">
        <v>0.74791666666666667</v>
      </c>
      <c r="EQ8" s="74">
        <f>EP8-EO8-(EK8-EJ8)+EM8</f>
        <v>0.28333333333333327</v>
      </c>
      <c r="ER8" s="42">
        <v>48</v>
      </c>
      <c r="ES8" s="9">
        <f>SUM(D8:EI8)+EN8-ER8</f>
        <v>1002</v>
      </c>
      <c r="ET8" s="79">
        <v>689</v>
      </c>
      <c r="EU8" s="116">
        <v>6</v>
      </c>
    </row>
    <row r="9" spans="1:151" ht="20.100000000000001" customHeight="1" x14ac:dyDescent="0.25">
      <c r="A9" s="28" t="s">
        <v>26</v>
      </c>
      <c r="B9" s="81" t="s">
        <v>44</v>
      </c>
      <c r="C9" s="81" t="s">
        <v>45</v>
      </c>
      <c r="D9" s="16">
        <v>20</v>
      </c>
      <c r="E9" s="17">
        <v>20</v>
      </c>
      <c r="F9" s="17">
        <v>20</v>
      </c>
      <c r="G9" s="17">
        <v>20</v>
      </c>
      <c r="H9" s="17">
        <v>20</v>
      </c>
      <c r="I9" s="17">
        <v>20</v>
      </c>
      <c r="J9" s="18">
        <v>20</v>
      </c>
      <c r="K9" s="17">
        <v>20</v>
      </c>
      <c r="L9" s="17">
        <v>20</v>
      </c>
      <c r="M9" s="17"/>
      <c r="N9" s="17">
        <v>20</v>
      </c>
      <c r="O9" s="19">
        <v>20</v>
      </c>
      <c r="P9" s="19">
        <v>20</v>
      </c>
      <c r="Q9" s="19">
        <v>20</v>
      </c>
      <c r="R9" s="19">
        <v>20</v>
      </c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>
        <v>20</v>
      </c>
      <c r="AJ9" s="19">
        <v>20</v>
      </c>
      <c r="AK9" s="19"/>
      <c r="AL9" s="19"/>
      <c r="AM9" s="19"/>
      <c r="AN9" s="19"/>
      <c r="AO9" s="19"/>
      <c r="AP9" s="19"/>
      <c r="AQ9" s="19"/>
      <c r="AR9" s="19">
        <v>20</v>
      </c>
      <c r="AS9" s="19">
        <v>20</v>
      </c>
      <c r="AT9" s="19">
        <v>20</v>
      </c>
      <c r="AU9" s="19">
        <v>20</v>
      </c>
      <c r="AV9" s="19">
        <v>20</v>
      </c>
      <c r="AW9" s="46">
        <v>20</v>
      </c>
      <c r="AX9" s="19">
        <v>20</v>
      </c>
      <c r="AY9" s="19">
        <v>20</v>
      </c>
      <c r="AZ9" s="19">
        <v>20</v>
      </c>
      <c r="BA9" s="19"/>
      <c r="BB9" s="19"/>
      <c r="BC9" s="19">
        <v>20</v>
      </c>
      <c r="BD9" s="19"/>
      <c r="BE9" s="19"/>
      <c r="BF9" s="19"/>
      <c r="BG9" s="19">
        <v>20</v>
      </c>
      <c r="BH9" s="19">
        <v>20</v>
      </c>
      <c r="BI9" s="19"/>
      <c r="BJ9" s="19"/>
      <c r="BK9" s="19"/>
      <c r="BL9" s="19">
        <v>20</v>
      </c>
      <c r="BM9" s="16"/>
      <c r="BN9" s="17">
        <v>20</v>
      </c>
      <c r="BO9" s="17">
        <v>20</v>
      </c>
      <c r="BP9" s="17"/>
      <c r="BQ9" s="17">
        <v>20</v>
      </c>
      <c r="BR9" s="17">
        <v>20</v>
      </c>
      <c r="BS9" s="17">
        <v>20</v>
      </c>
      <c r="BT9" s="17">
        <v>20</v>
      </c>
      <c r="BU9" s="17">
        <v>20</v>
      </c>
      <c r="BV9" s="102"/>
      <c r="BW9" s="42">
        <v>10</v>
      </c>
      <c r="BX9" s="19">
        <v>10</v>
      </c>
      <c r="BY9" s="19">
        <v>10</v>
      </c>
      <c r="BZ9" s="19">
        <v>10</v>
      </c>
      <c r="CA9" s="19">
        <v>10</v>
      </c>
      <c r="CB9" s="19"/>
      <c r="CC9" s="19"/>
      <c r="CD9" s="19">
        <v>10</v>
      </c>
      <c r="CE9" s="19">
        <v>10</v>
      </c>
      <c r="CF9" s="19">
        <v>10</v>
      </c>
      <c r="CG9" s="19">
        <v>10</v>
      </c>
      <c r="CH9" s="19">
        <v>10</v>
      </c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>
        <v>10</v>
      </c>
      <c r="DC9" s="19">
        <v>10</v>
      </c>
      <c r="DD9" s="17">
        <v>10</v>
      </c>
      <c r="DE9" s="42"/>
      <c r="DF9" s="17">
        <v>10</v>
      </c>
      <c r="DG9" s="102">
        <v>10</v>
      </c>
      <c r="DH9" s="42"/>
      <c r="DI9" s="19"/>
      <c r="DJ9" s="19"/>
      <c r="DK9" s="19"/>
      <c r="DL9" s="19"/>
      <c r="DM9" s="19"/>
      <c r="DN9" s="19"/>
      <c r="DO9" s="46">
        <v>10</v>
      </c>
      <c r="DP9" s="19">
        <v>10</v>
      </c>
      <c r="DQ9" s="19">
        <v>10</v>
      </c>
      <c r="DR9" s="19"/>
      <c r="DS9" s="19"/>
      <c r="DT9" s="19"/>
      <c r="DU9" s="20"/>
      <c r="DV9" s="42"/>
      <c r="DW9" s="19"/>
      <c r="DX9" s="19"/>
      <c r="DY9" s="19"/>
      <c r="DZ9" s="19"/>
      <c r="EA9" s="46"/>
      <c r="EB9" s="19"/>
      <c r="EC9" s="19"/>
      <c r="ED9" s="19"/>
      <c r="EE9" s="19"/>
      <c r="EF9" s="19"/>
      <c r="EG9" s="19"/>
      <c r="EH9" s="19"/>
      <c r="EI9" s="19"/>
      <c r="EJ9" s="68">
        <v>1</v>
      </c>
      <c r="EK9" s="65">
        <v>0</v>
      </c>
      <c r="EL9" s="65"/>
      <c r="EM9" s="65"/>
      <c r="EN9" s="29"/>
      <c r="EO9" s="68">
        <v>0.45833333333333331</v>
      </c>
      <c r="EP9" s="65">
        <v>0.70416666666666661</v>
      </c>
      <c r="EQ9" s="74">
        <f>EP9-EO9-(EK9-EJ9)+EM9</f>
        <v>1.2458333333333333</v>
      </c>
      <c r="ER9" s="42"/>
      <c r="ES9" s="9">
        <f>SUM(D9:EI9)+EN9-ER9</f>
        <v>900</v>
      </c>
      <c r="ET9" s="28" t="s">
        <v>26</v>
      </c>
      <c r="EU9" s="116">
        <v>7</v>
      </c>
    </row>
    <row r="10" spans="1:151" ht="20.100000000000001" customHeight="1" x14ac:dyDescent="0.25">
      <c r="A10" s="79">
        <v>444</v>
      </c>
      <c r="B10" s="81" t="s">
        <v>62</v>
      </c>
      <c r="C10" s="81" t="s">
        <v>63</v>
      </c>
      <c r="D10" s="16">
        <v>20</v>
      </c>
      <c r="E10" s="17">
        <v>20</v>
      </c>
      <c r="F10" s="17">
        <v>20</v>
      </c>
      <c r="G10" s="17">
        <v>20</v>
      </c>
      <c r="H10" s="17">
        <v>20</v>
      </c>
      <c r="I10" s="17">
        <v>20</v>
      </c>
      <c r="J10" s="18">
        <v>20</v>
      </c>
      <c r="K10" s="17">
        <v>20</v>
      </c>
      <c r="L10" s="17">
        <v>20</v>
      </c>
      <c r="M10" s="17">
        <v>20</v>
      </c>
      <c r="N10" s="17">
        <v>20</v>
      </c>
      <c r="O10" s="19">
        <v>20</v>
      </c>
      <c r="P10" s="19">
        <v>20</v>
      </c>
      <c r="Q10" s="19">
        <v>20</v>
      </c>
      <c r="R10" s="19">
        <v>20</v>
      </c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>
        <v>20</v>
      </c>
      <c r="AG10" s="19">
        <v>20</v>
      </c>
      <c r="AH10" s="19"/>
      <c r="AI10" s="19"/>
      <c r="AJ10" s="19"/>
      <c r="AK10" s="19">
        <v>20</v>
      </c>
      <c r="AL10" s="19">
        <v>20</v>
      </c>
      <c r="AM10" s="19"/>
      <c r="AN10" s="19"/>
      <c r="AO10" s="19"/>
      <c r="AP10" s="19">
        <v>20</v>
      </c>
      <c r="AQ10" s="19"/>
      <c r="AR10" s="19"/>
      <c r="AS10" s="19"/>
      <c r="AT10" s="19"/>
      <c r="AU10" s="19"/>
      <c r="AV10" s="19"/>
      <c r="AW10" s="46">
        <v>20</v>
      </c>
      <c r="AX10" s="19">
        <v>20</v>
      </c>
      <c r="AY10" s="19">
        <v>20</v>
      </c>
      <c r="AZ10" s="19"/>
      <c r="BA10" s="19"/>
      <c r="BB10" s="19"/>
      <c r="BC10" s="19">
        <v>20</v>
      </c>
      <c r="BD10" s="19"/>
      <c r="BE10" s="19"/>
      <c r="BF10" s="19"/>
      <c r="BG10" s="19"/>
      <c r="BH10" s="19"/>
      <c r="BI10" s="19">
        <v>20</v>
      </c>
      <c r="BJ10" s="19">
        <v>20</v>
      </c>
      <c r="BK10" s="19"/>
      <c r="BL10" s="19"/>
      <c r="BM10" s="107"/>
      <c r="BN10" s="105"/>
      <c r="BO10" s="105"/>
      <c r="BP10" s="105"/>
      <c r="BQ10" s="105"/>
      <c r="BR10" s="105"/>
      <c r="BS10" s="105"/>
      <c r="BT10" s="105"/>
      <c r="BU10" s="105"/>
      <c r="BV10" s="108"/>
      <c r="BW10" s="42">
        <v>10</v>
      </c>
      <c r="BX10" s="19">
        <v>10</v>
      </c>
      <c r="BY10" s="19">
        <v>10</v>
      </c>
      <c r="BZ10" s="19">
        <v>10</v>
      </c>
      <c r="CA10" s="19">
        <v>10</v>
      </c>
      <c r="CB10" s="19">
        <v>10</v>
      </c>
      <c r="CC10" s="19">
        <v>10</v>
      </c>
      <c r="CD10" s="19"/>
      <c r="CE10" s="19">
        <v>10</v>
      </c>
      <c r="CF10" s="19"/>
      <c r="CG10" s="19"/>
      <c r="CH10" s="19">
        <v>10</v>
      </c>
      <c r="CI10" s="19">
        <v>10</v>
      </c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>
        <v>10</v>
      </c>
      <c r="CU10" s="19">
        <v>10</v>
      </c>
      <c r="CV10" s="19"/>
      <c r="CW10" s="19">
        <v>10</v>
      </c>
      <c r="CX10" s="19"/>
      <c r="CY10" s="19"/>
      <c r="CZ10" s="19"/>
      <c r="DA10" s="19">
        <v>10</v>
      </c>
      <c r="DB10" s="19"/>
      <c r="DC10" s="19"/>
      <c r="DD10" s="17"/>
      <c r="DE10" s="42"/>
      <c r="DF10" s="17"/>
      <c r="DG10" s="102"/>
      <c r="DH10" s="42"/>
      <c r="DI10" s="19"/>
      <c r="DJ10" s="19"/>
      <c r="DK10" s="19"/>
      <c r="DL10" s="19"/>
      <c r="DM10" s="19"/>
      <c r="DN10" s="19"/>
      <c r="DO10" s="46"/>
      <c r="DP10" s="19">
        <v>10</v>
      </c>
      <c r="DQ10" s="19"/>
      <c r="DR10" s="19"/>
      <c r="DS10" s="19"/>
      <c r="DT10" s="19">
        <v>10</v>
      </c>
      <c r="DU10" s="20"/>
      <c r="DV10" s="42">
        <v>10</v>
      </c>
      <c r="DW10" s="19"/>
      <c r="DX10" s="19"/>
      <c r="DY10" s="19"/>
      <c r="DZ10" s="19"/>
      <c r="EA10" s="46"/>
      <c r="EB10" s="19"/>
      <c r="EC10" s="19"/>
      <c r="ED10" s="19"/>
      <c r="EE10" s="19"/>
      <c r="EF10" s="19"/>
      <c r="EG10" s="19"/>
      <c r="EH10" s="19"/>
      <c r="EI10" s="19"/>
      <c r="EJ10" s="68">
        <v>0.65347222222222223</v>
      </c>
      <c r="EK10" s="65">
        <v>0.66597222222222219</v>
      </c>
      <c r="EL10" s="65">
        <f>EK10-EJ10</f>
        <v>1.2499999999999956E-2</v>
      </c>
      <c r="EM10" s="65"/>
      <c r="EN10" s="29">
        <v>220</v>
      </c>
      <c r="EO10" s="68">
        <v>0.45833333333333331</v>
      </c>
      <c r="EP10" s="65">
        <v>0.7284722222222223</v>
      </c>
      <c r="EQ10" s="74">
        <f>EP10-EO10-(EK10-EJ10)+EM10</f>
        <v>0.25763888888888903</v>
      </c>
      <c r="ER10" s="42">
        <v>11</v>
      </c>
      <c r="ES10" s="9">
        <f>SUM(D10:EI10)+EN10-ER10</f>
        <v>899</v>
      </c>
      <c r="ET10" s="79">
        <v>444</v>
      </c>
      <c r="EU10" s="116">
        <v>8</v>
      </c>
    </row>
    <row r="11" spans="1:151" ht="20.100000000000001" customHeight="1" x14ac:dyDescent="0.25">
      <c r="A11" s="79">
        <v>404</v>
      </c>
      <c r="B11" s="81" t="s">
        <v>20</v>
      </c>
      <c r="C11" s="81" t="s">
        <v>24</v>
      </c>
      <c r="D11" s="16">
        <v>20</v>
      </c>
      <c r="E11" s="17">
        <v>20</v>
      </c>
      <c r="F11" s="17">
        <v>20</v>
      </c>
      <c r="G11" s="17">
        <v>20</v>
      </c>
      <c r="H11" s="17">
        <v>20</v>
      </c>
      <c r="I11" s="17">
        <v>20</v>
      </c>
      <c r="J11" s="18">
        <v>20</v>
      </c>
      <c r="K11" s="17">
        <v>20</v>
      </c>
      <c r="L11" s="17">
        <v>20</v>
      </c>
      <c r="M11" s="17"/>
      <c r="N11" s="17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>
        <v>20</v>
      </c>
      <c r="AH11" s="19">
        <v>20</v>
      </c>
      <c r="AI11" s="19">
        <v>20</v>
      </c>
      <c r="AJ11" s="19">
        <v>20</v>
      </c>
      <c r="AK11" s="19">
        <v>20</v>
      </c>
      <c r="AL11" s="19">
        <v>20</v>
      </c>
      <c r="AM11" s="19"/>
      <c r="AN11" s="19"/>
      <c r="AO11" s="19"/>
      <c r="AP11" s="19">
        <v>20</v>
      </c>
      <c r="AQ11" s="19"/>
      <c r="AR11" s="19">
        <v>20</v>
      </c>
      <c r="AS11" s="19">
        <v>20</v>
      </c>
      <c r="AT11" s="19"/>
      <c r="AU11" s="19">
        <v>20</v>
      </c>
      <c r="AV11" s="19">
        <v>20</v>
      </c>
      <c r="AW11" s="46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6"/>
      <c r="BN11" s="17">
        <v>20</v>
      </c>
      <c r="BO11" s="17"/>
      <c r="BP11" s="17"/>
      <c r="BQ11" s="17">
        <v>20</v>
      </c>
      <c r="BR11" s="17">
        <v>20</v>
      </c>
      <c r="BS11" s="17"/>
      <c r="BT11" s="17">
        <v>20</v>
      </c>
      <c r="BU11" s="17">
        <v>20</v>
      </c>
      <c r="BV11" s="20"/>
      <c r="BW11" s="42">
        <v>10</v>
      </c>
      <c r="BX11" s="19">
        <v>10</v>
      </c>
      <c r="BY11" s="19">
        <v>10</v>
      </c>
      <c r="BZ11" s="19">
        <v>10</v>
      </c>
      <c r="CA11" s="19">
        <v>10</v>
      </c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>
        <v>10</v>
      </c>
      <c r="CN11" s="19"/>
      <c r="CO11" s="19">
        <v>10</v>
      </c>
      <c r="CP11" s="19"/>
      <c r="CQ11" s="19">
        <v>10</v>
      </c>
      <c r="CR11" s="19"/>
      <c r="CS11" s="19">
        <v>10</v>
      </c>
      <c r="CT11" s="19">
        <v>10</v>
      </c>
      <c r="CU11" s="19">
        <v>10</v>
      </c>
      <c r="CV11" s="19"/>
      <c r="CW11" s="19"/>
      <c r="CX11" s="19"/>
      <c r="CY11" s="19">
        <v>10</v>
      </c>
      <c r="CZ11" s="19"/>
      <c r="DA11" s="19">
        <v>10</v>
      </c>
      <c r="DB11" s="19"/>
      <c r="DC11" s="19">
        <v>10</v>
      </c>
      <c r="DD11" s="17">
        <v>10</v>
      </c>
      <c r="DE11" s="42"/>
      <c r="DF11" s="17">
        <v>10</v>
      </c>
      <c r="DG11" s="102">
        <v>10</v>
      </c>
      <c r="DH11" s="42"/>
      <c r="DI11" s="19">
        <v>10</v>
      </c>
      <c r="DJ11" s="19"/>
      <c r="DK11" s="19"/>
      <c r="DL11" s="19"/>
      <c r="DM11" s="19"/>
      <c r="DN11" s="19"/>
      <c r="DO11" s="46"/>
      <c r="DP11" s="19"/>
      <c r="DQ11" s="19"/>
      <c r="DR11" s="19"/>
      <c r="DS11" s="19"/>
      <c r="DT11" s="19"/>
      <c r="DU11" s="20"/>
      <c r="DV11" s="42">
        <v>10</v>
      </c>
      <c r="DW11" s="19"/>
      <c r="DX11" s="19"/>
      <c r="DY11" s="19"/>
      <c r="DZ11" s="19"/>
      <c r="EA11" s="46"/>
      <c r="EB11" s="19">
        <v>10</v>
      </c>
      <c r="EC11" s="19"/>
      <c r="ED11" s="19">
        <v>10</v>
      </c>
      <c r="EE11" s="19"/>
      <c r="EF11" s="19"/>
      <c r="EG11" s="19"/>
      <c r="EH11" s="19"/>
      <c r="EI11" s="19"/>
      <c r="EJ11" s="68">
        <v>0.63472222222222219</v>
      </c>
      <c r="EK11" s="65">
        <v>0.63958333333333328</v>
      </c>
      <c r="EL11" s="65">
        <f>EK11-EJ11</f>
        <v>4.8611111111110938E-3</v>
      </c>
      <c r="EM11" s="65"/>
      <c r="EN11" s="29">
        <v>170</v>
      </c>
      <c r="EO11" s="68">
        <v>0.45833333333333331</v>
      </c>
      <c r="EP11" s="65">
        <v>0.71597222222222223</v>
      </c>
      <c r="EQ11" s="74">
        <f>EP11-EO11-(EK11-EJ11)+EM11</f>
        <v>0.25277777777777782</v>
      </c>
      <c r="ER11" s="42">
        <v>4</v>
      </c>
      <c r="ES11" s="9">
        <f>SUM(D11:EI11)+EN11-ER11</f>
        <v>876</v>
      </c>
      <c r="ET11" s="79">
        <v>404</v>
      </c>
      <c r="EU11" s="116">
        <v>9</v>
      </c>
    </row>
    <row r="12" spans="1:151" ht="20.100000000000001" customHeight="1" x14ac:dyDescent="0.25">
      <c r="A12" s="28" t="s">
        <v>82</v>
      </c>
      <c r="B12" s="81" t="s">
        <v>56</v>
      </c>
      <c r="C12" s="81" t="s">
        <v>57</v>
      </c>
      <c r="D12" s="16">
        <v>20</v>
      </c>
      <c r="E12" s="17">
        <v>20</v>
      </c>
      <c r="F12" s="17">
        <v>20</v>
      </c>
      <c r="G12" s="17">
        <v>20</v>
      </c>
      <c r="H12" s="17">
        <v>20</v>
      </c>
      <c r="I12" s="17">
        <v>20</v>
      </c>
      <c r="J12" s="18">
        <v>20</v>
      </c>
      <c r="K12" s="17">
        <v>20</v>
      </c>
      <c r="L12" s="17">
        <v>20</v>
      </c>
      <c r="M12" s="17">
        <v>20</v>
      </c>
      <c r="N12" s="17">
        <v>20</v>
      </c>
      <c r="O12" s="19">
        <v>20</v>
      </c>
      <c r="P12" s="19">
        <v>20</v>
      </c>
      <c r="Q12" s="19">
        <v>20</v>
      </c>
      <c r="R12" s="19">
        <v>20</v>
      </c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>
        <v>20</v>
      </c>
      <c r="AH12" s="19">
        <v>20</v>
      </c>
      <c r="AI12" s="19">
        <v>20</v>
      </c>
      <c r="AJ12" s="19"/>
      <c r="AK12" s="19">
        <v>20</v>
      </c>
      <c r="AL12" s="19">
        <v>20</v>
      </c>
      <c r="AM12" s="19"/>
      <c r="AN12" s="19"/>
      <c r="AO12" s="19"/>
      <c r="AP12" s="19">
        <v>20</v>
      </c>
      <c r="AQ12" s="19"/>
      <c r="AR12" s="19"/>
      <c r="AS12" s="19"/>
      <c r="AT12" s="19"/>
      <c r="AU12" s="19"/>
      <c r="AV12" s="19"/>
      <c r="AW12" s="46">
        <v>20</v>
      </c>
      <c r="AX12" s="19">
        <v>20</v>
      </c>
      <c r="AY12" s="19"/>
      <c r="AZ12" s="19">
        <v>20</v>
      </c>
      <c r="BA12" s="19">
        <v>20</v>
      </c>
      <c r="BB12" s="19">
        <v>20</v>
      </c>
      <c r="BC12" s="19">
        <v>20</v>
      </c>
      <c r="BD12" s="19"/>
      <c r="BE12" s="19"/>
      <c r="BF12" s="19"/>
      <c r="BG12" s="19">
        <v>20</v>
      </c>
      <c r="BH12" s="19">
        <v>20</v>
      </c>
      <c r="BI12" s="19">
        <v>20</v>
      </c>
      <c r="BJ12" s="19">
        <v>20</v>
      </c>
      <c r="BK12" s="19"/>
      <c r="BL12" s="19"/>
      <c r="BM12" s="16"/>
      <c r="BN12" s="17"/>
      <c r="BO12" s="17"/>
      <c r="BP12" s="17"/>
      <c r="BQ12" s="17"/>
      <c r="BR12" s="17"/>
      <c r="BS12" s="17">
        <v>20</v>
      </c>
      <c r="BT12" s="17">
        <v>20</v>
      </c>
      <c r="BU12" s="17"/>
      <c r="BV12" s="20"/>
      <c r="BW12" s="42">
        <v>10</v>
      </c>
      <c r="BX12" s="19">
        <v>10</v>
      </c>
      <c r="BY12" s="19">
        <v>10</v>
      </c>
      <c r="BZ12" s="19">
        <v>10</v>
      </c>
      <c r="CA12" s="19">
        <v>10</v>
      </c>
      <c r="CB12" s="19"/>
      <c r="CC12" s="19">
        <v>10</v>
      </c>
      <c r="CD12" s="19">
        <v>10</v>
      </c>
      <c r="CE12" s="19">
        <v>10</v>
      </c>
      <c r="CF12" s="19"/>
      <c r="CG12" s="19"/>
      <c r="CH12" s="19"/>
      <c r="CI12" s="19"/>
      <c r="CJ12" s="19"/>
      <c r="CK12" s="19"/>
      <c r="CL12" s="19"/>
      <c r="CM12" s="19">
        <v>10</v>
      </c>
      <c r="CN12" s="19"/>
      <c r="CO12" s="19"/>
      <c r="CP12" s="19"/>
      <c r="CQ12" s="19"/>
      <c r="CR12" s="19"/>
      <c r="CS12" s="19"/>
      <c r="CT12" s="19"/>
      <c r="CU12" s="19">
        <v>10</v>
      </c>
      <c r="CV12" s="19"/>
      <c r="CW12" s="19">
        <v>10</v>
      </c>
      <c r="CX12" s="19"/>
      <c r="CY12" s="19"/>
      <c r="CZ12" s="19"/>
      <c r="DA12" s="19">
        <v>10</v>
      </c>
      <c r="DB12" s="19"/>
      <c r="DC12" s="19"/>
      <c r="DD12" s="17"/>
      <c r="DE12" s="42"/>
      <c r="DF12" s="17"/>
      <c r="DG12" s="102"/>
      <c r="DH12" s="42"/>
      <c r="DI12" s="19"/>
      <c r="DJ12" s="19"/>
      <c r="DK12" s="19"/>
      <c r="DL12" s="19"/>
      <c r="DM12" s="19"/>
      <c r="DN12" s="19"/>
      <c r="DO12" s="46">
        <v>10</v>
      </c>
      <c r="DP12" s="19">
        <v>10</v>
      </c>
      <c r="DQ12" s="19">
        <v>10</v>
      </c>
      <c r="DR12" s="19">
        <v>10</v>
      </c>
      <c r="DS12" s="19"/>
      <c r="DT12" s="19">
        <v>10</v>
      </c>
      <c r="DU12" s="20"/>
      <c r="DV12" s="42"/>
      <c r="DW12" s="19"/>
      <c r="DX12" s="19"/>
      <c r="DY12" s="19"/>
      <c r="DZ12" s="19"/>
      <c r="EA12" s="46">
        <v>10</v>
      </c>
      <c r="EB12" s="19">
        <v>10</v>
      </c>
      <c r="EC12" s="19">
        <v>10</v>
      </c>
      <c r="ED12" s="19">
        <v>10</v>
      </c>
      <c r="EE12" s="19"/>
      <c r="EF12" s="19">
        <v>10</v>
      </c>
      <c r="EG12" s="19"/>
      <c r="EH12" s="19"/>
      <c r="EI12" s="19">
        <v>10</v>
      </c>
      <c r="EJ12" s="68">
        <v>1</v>
      </c>
      <c r="EK12" s="65">
        <v>0</v>
      </c>
      <c r="EL12" s="65"/>
      <c r="EM12" s="65"/>
      <c r="EN12" s="29"/>
      <c r="EO12" s="68">
        <v>0.45833333333333331</v>
      </c>
      <c r="EP12" s="65">
        <v>0.72916666666666663</v>
      </c>
      <c r="EQ12" s="74">
        <f>EP12-EO12-(EK12-EJ12)+EM12</f>
        <v>1.2708333333333333</v>
      </c>
      <c r="ER12" s="42">
        <v>30</v>
      </c>
      <c r="ES12" s="9">
        <f>SUM(D12:EI12)+EN12-ER12</f>
        <v>860</v>
      </c>
      <c r="ET12" s="28" t="s">
        <v>82</v>
      </c>
      <c r="EU12" s="116">
        <v>10</v>
      </c>
    </row>
    <row r="13" spans="1:151" ht="20.100000000000001" customHeight="1" x14ac:dyDescent="0.25">
      <c r="A13" s="28" t="s">
        <v>78</v>
      </c>
      <c r="B13" s="81" t="s">
        <v>46</v>
      </c>
      <c r="C13" s="81" t="s">
        <v>47</v>
      </c>
      <c r="D13" s="16">
        <v>20</v>
      </c>
      <c r="E13" s="17">
        <v>20</v>
      </c>
      <c r="F13" s="17">
        <v>20</v>
      </c>
      <c r="G13" s="17">
        <v>20</v>
      </c>
      <c r="H13" s="17">
        <v>20</v>
      </c>
      <c r="I13" s="17">
        <v>20</v>
      </c>
      <c r="J13" s="18">
        <v>20</v>
      </c>
      <c r="K13" s="17">
        <v>20</v>
      </c>
      <c r="L13" s="17">
        <v>20</v>
      </c>
      <c r="M13" s="17">
        <v>20</v>
      </c>
      <c r="N13" s="17">
        <v>20</v>
      </c>
      <c r="O13" s="19">
        <v>20</v>
      </c>
      <c r="P13" s="19">
        <v>20</v>
      </c>
      <c r="Q13" s="19">
        <v>20</v>
      </c>
      <c r="R13" s="19">
        <v>20</v>
      </c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>
        <v>20</v>
      </c>
      <c r="AO13" s="19">
        <v>20</v>
      </c>
      <c r="AP13" s="19"/>
      <c r="AQ13" s="19"/>
      <c r="AR13" s="19">
        <v>20</v>
      </c>
      <c r="AS13" s="19">
        <v>20</v>
      </c>
      <c r="AT13" s="19">
        <v>20</v>
      </c>
      <c r="AU13" s="19">
        <v>20</v>
      </c>
      <c r="AV13" s="19">
        <v>20</v>
      </c>
      <c r="AW13" s="46">
        <v>20</v>
      </c>
      <c r="AX13" s="19">
        <v>20</v>
      </c>
      <c r="AY13" s="19">
        <v>20</v>
      </c>
      <c r="AZ13" s="19">
        <v>20</v>
      </c>
      <c r="BA13" s="19"/>
      <c r="BB13" s="19"/>
      <c r="BC13" s="19">
        <v>20</v>
      </c>
      <c r="BD13" s="19"/>
      <c r="BE13" s="19"/>
      <c r="BF13" s="19"/>
      <c r="BG13" s="19"/>
      <c r="BH13" s="19"/>
      <c r="BI13" s="19"/>
      <c r="BJ13" s="19"/>
      <c r="BK13" s="19">
        <v>20</v>
      </c>
      <c r="BL13" s="19">
        <v>20</v>
      </c>
      <c r="BM13" s="16"/>
      <c r="BN13" s="17"/>
      <c r="BO13" s="17">
        <v>20</v>
      </c>
      <c r="BP13" s="17">
        <v>20</v>
      </c>
      <c r="BQ13" s="17">
        <v>20</v>
      </c>
      <c r="BR13" s="17">
        <v>20</v>
      </c>
      <c r="BS13" s="17"/>
      <c r="BT13" s="17"/>
      <c r="BU13" s="17"/>
      <c r="BV13" s="20"/>
      <c r="BW13" s="42">
        <v>10</v>
      </c>
      <c r="BX13" s="19">
        <v>10</v>
      </c>
      <c r="BY13" s="19">
        <v>10</v>
      </c>
      <c r="BZ13" s="19">
        <v>10</v>
      </c>
      <c r="CA13" s="19">
        <v>10</v>
      </c>
      <c r="CB13" s="19"/>
      <c r="CC13" s="19"/>
      <c r="CD13" s="19"/>
      <c r="CE13" s="19"/>
      <c r="CF13" s="19"/>
      <c r="CG13" s="19">
        <v>10</v>
      </c>
      <c r="CH13" s="19">
        <v>10</v>
      </c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>
        <v>10</v>
      </c>
      <c r="CZ13" s="19">
        <v>10</v>
      </c>
      <c r="DA13" s="19"/>
      <c r="DB13" s="19"/>
      <c r="DC13" s="19">
        <v>10</v>
      </c>
      <c r="DD13" s="17"/>
      <c r="DE13" s="42"/>
      <c r="DF13" s="17"/>
      <c r="DG13" s="102">
        <v>10</v>
      </c>
      <c r="DH13" s="42"/>
      <c r="DI13" s="19"/>
      <c r="DJ13" s="19"/>
      <c r="DK13" s="19"/>
      <c r="DL13" s="19"/>
      <c r="DM13" s="19"/>
      <c r="DN13" s="19"/>
      <c r="DO13" s="46"/>
      <c r="DP13" s="19">
        <v>10</v>
      </c>
      <c r="DQ13" s="19"/>
      <c r="DR13" s="19"/>
      <c r="DS13" s="19"/>
      <c r="DT13" s="19"/>
      <c r="DU13" s="20"/>
      <c r="DV13" s="42">
        <v>10</v>
      </c>
      <c r="DW13" s="19"/>
      <c r="DX13" s="19"/>
      <c r="DY13" s="19">
        <v>10</v>
      </c>
      <c r="DZ13" s="19"/>
      <c r="EA13" s="46"/>
      <c r="EB13" s="19">
        <v>10</v>
      </c>
      <c r="EC13" s="19"/>
      <c r="ED13" s="19"/>
      <c r="EE13" s="19"/>
      <c r="EF13" s="19"/>
      <c r="EG13" s="19"/>
      <c r="EH13" s="19"/>
      <c r="EI13" s="19"/>
      <c r="EJ13" s="68">
        <v>1</v>
      </c>
      <c r="EK13" s="65">
        <v>0</v>
      </c>
      <c r="EL13" s="65"/>
      <c r="EM13" s="65"/>
      <c r="EN13" s="29"/>
      <c r="EO13" s="68">
        <v>0.45833333333333331</v>
      </c>
      <c r="EP13" s="65">
        <v>0.72638888888888886</v>
      </c>
      <c r="EQ13" s="74">
        <f>EP13-EO13-(EK13-EJ13)+EM13</f>
        <v>1.2680555555555555</v>
      </c>
      <c r="ER13" s="42">
        <v>26</v>
      </c>
      <c r="ES13" s="9">
        <f>SUM(D13:EI13)+EN13-ER13</f>
        <v>784</v>
      </c>
      <c r="ET13" s="28" t="s">
        <v>78</v>
      </c>
      <c r="EU13" s="116">
        <v>11</v>
      </c>
    </row>
    <row r="14" spans="1:151" ht="20.100000000000001" customHeight="1" x14ac:dyDescent="0.25">
      <c r="A14" s="28" t="s">
        <v>80</v>
      </c>
      <c r="B14" s="81" t="s">
        <v>52</v>
      </c>
      <c r="C14" s="81" t="s">
        <v>53</v>
      </c>
      <c r="D14" s="16">
        <v>20</v>
      </c>
      <c r="E14" s="17">
        <v>20</v>
      </c>
      <c r="F14" s="17">
        <v>20</v>
      </c>
      <c r="G14" s="17">
        <v>20</v>
      </c>
      <c r="H14" s="17">
        <v>20</v>
      </c>
      <c r="I14" s="17">
        <v>20</v>
      </c>
      <c r="J14" s="18">
        <v>20</v>
      </c>
      <c r="K14" s="17">
        <v>20</v>
      </c>
      <c r="L14" s="17">
        <v>20</v>
      </c>
      <c r="M14" s="17">
        <v>20</v>
      </c>
      <c r="N14" s="17">
        <v>20</v>
      </c>
      <c r="O14" s="19">
        <v>20</v>
      </c>
      <c r="P14" s="19">
        <v>20</v>
      </c>
      <c r="Q14" s="19">
        <v>20</v>
      </c>
      <c r="R14" s="19">
        <v>20</v>
      </c>
      <c r="S14" s="19">
        <v>20</v>
      </c>
      <c r="T14" s="19">
        <v>20</v>
      </c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>
        <v>20</v>
      </c>
      <c r="AT14" s="19">
        <v>20</v>
      </c>
      <c r="AU14" s="19">
        <v>20</v>
      </c>
      <c r="AV14" s="19">
        <v>20</v>
      </c>
      <c r="AW14" s="46">
        <v>20</v>
      </c>
      <c r="AX14" s="19">
        <v>20</v>
      </c>
      <c r="AY14" s="19">
        <v>20</v>
      </c>
      <c r="AZ14" s="19">
        <v>20</v>
      </c>
      <c r="BA14" s="19"/>
      <c r="BB14" s="19">
        <v>20</v>
      </c>
      <c r="BC14" s="19">
        <v>20</v>
      </c>
      <c r="BD14" s="19"/>
      <c r="BE14" s="19"/>
      <c r="BF14" s="19"/>
      <c r="BG14" s="19"/>
      <c r="BH14" s="19"/>
      <c r="BI14" s="19"/>
      <c r="BJ14" s="19"/>
      <c r="BK14" s="19"/>
      <c r="BL14" s="19"/>
      <c r="BM14" s="16"/>
      <c r="BN14" s="17"/>
      <c r="BO14" s="17"/>
      <c r="BP14" s="17"/>
      <c r="BQ14" s="17">
        <v>20</v>
      </c>
      <c r="BR14" s="17"/>
      <c r="BS14" s="17"/>
      <c r="BT14" s="17"/>
      <c r="BU14" s="17"/>
      <c r="BV14" s="20"/>
      <c r="BW14" s="42">
        <v>10</v>
      </c>
      <c r="BX14" s="19">
        <v>10</v>
      </c>
      <c r="BY14" s="19">
        <v>10</v>
      </c>
      <c r="BZ14" s="19">
        <v>10</v>
      </c>
      <c r="CA14" s="19">
        <v>10</v>
      </c>
      <c r="CB14" s="19"/>
      <c r="CC14" s="19"/>
      <c r="CD14" s="19">
        <v>10</v>
      </c>
      <c r="CE14" s="19">
        <v>10</v>
      </c>
      <c r="CF14" s="19">
        <v>10</v>
      </c>
      <c r="CG14" s="19">
        <v>10</v>
      </c>
      <c r="CH14" s="19"/>
      <c r="CI14" s="19"/>
      <c r="CJ14" s="19"/>
      <c r="CK14" s="19">
        <v>10</v>
      </c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7"/>
      <c r="DE14" s="42"/>
      <c r="DF14" s="17">
        <v>10</v>
      </c>
      <c r="DG14" s="102">
        <v>10</v>
      </c>
      <c r="DH14" s="42"/>
      <c r="DI14" s="19"/>
      <c r="DJ14" s="19"/>
      <c r="DK14" s="19"/>
      <c r="DL14" s="19"/>
      <c r="DM14" s="19"/>
      <c r="DN14" s="19"/>
      <c r="DO14" s="46"/>
      <c r="DP14" s="19">
        <v>10</v>
      </c>
      <c r="DQ14" s="19"/>
      <c r="DR14" s="19"/>
      <c r="DS14" s="19"/>
      <c r="DT14" s="19"/>
      <c r="DU14" s="20"/>
      <c r="DV14" s="42">
        <v>10</v>
      </c>
      <c r="DW14" s="19"/>
      <c r="DX14" s="19">
        <v>10</v>
      </c>
      <c r="DY14" s="19"/>
      <c r="DZ14" s="19">
        <v>10</v>
      </c>
      <c r="EA14" s="46"/>
      <c r="EB14" s="19">
        <v>10</v>
      </c>
      <c r="EC14" s="19"/>
      <c r="ED14" s="19">
        <v>10</v>
      </c>
      <c r="EE14" s="19"/>
      <c r="EF14" s="19">
        <v>10</v>
      </c>
      <c r="EG14" s="19">
        <v>10</v>
      </c>
      <c r="EH14" s="19"/>
      <c r="EI14" s="19"/>
      <c r="EJ14" s="68">
        <v>1</v>
      </c>
      <c r="EK14" s="65">
        <v>0</v>
      </c>
      <c r="EL14" s="65"/>
      <c r="EM14" s="65"/>
      <c r="EN14" s="29"/>
      <c r="EO14" s="68">
        <v>0.45833333333333331</v>
      </c>
      <c r="EP14" s="65">
        <v>0.72986111111111107</v>
      </c>
      <c r="EQ14" s="74">
        <f>EP14-EO14-(EK14-EJ14)+EM14</f>
        <v>1.2715277777777778</v>
      </c>
      <c r="ER14" s="42">
        <v>31</v>
      </c>
      <c r="ES14" s="9">
        <f>SUM(D14:EI14)+EN14-ER14</f>
        <v>729</v>
      </c>
      <c r="ET14" s="28" t="s">
        <v>80</v>
      </c>
      <c r="EU14" s="116">
        <v>12</v>
      </c>
    </row>
    <row r="15" spans="1:151" ht="20.100000000000001" customHeight="1" x14ac:dyDescent="0.25">
      <c r="A15" s="28" t="s">
        <v>81</v>
      </c>
      <c r="B15" s="81" t="s">
        <v>54</v>
      </c>
      <c r="C15" s="81" t="s">
        <v>55</v>
      </c>
      <c r="D15" s="16"/>
      <c r="E15" s="17"/>
      <c r="F15" s="17"/>
      <c r="G15" s="17"/>
      <c r="H15" s="17"/>
      <c r="I15" s="17"/>
      <c r="J15" s="18"/>
      <c r="K15" s="17"/>
      <c r="L15" s="17"/>
      <c r="M15" s="17"/>
      <c r="N15" s="17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>
        <v>20</v>
      </c>
      <c r="Z15" s="19">
        <v>20</v>
      </c>
      <c r="AA15" s="19">
        <v>20</v>
      </c>
      <c r="AB15" s="19">
        <v>20</v>
      </c>
      <c r="AC15" s="19">
        <v>20</v>
      </c>
      <c r="AD15" s="19">
        <v>20</v>
      </c>
      <c r="AE15" s="19">
        <v>20</v>
      </c>
      <c r="AF15" s="19">
        <v>20</v>
      </c>
      <c r="AG15" s="19">
        <v>20</v>
      </c>
      <c r="AH15" s="19">
        <v>20</v>
      </c>
      <c r="AI15" s="19">
        <v>20</v>
      </c>
      <c r="AJ15" s="19">
        <v>20</v>
      </c>
      <c r="AK15" s="19">
        <v>20</v>
      </c>
      <c r="AL15" s="19">
        <v>20</v>
      </c>
      <c r="AM15" s="19"/>
      <c r="AN15" s="19">
        <v>20</v>
      </c>
      <c r="AO15" s="19">
        <v>20</v>
      </c>
      <c r="AP15" s="19">
        <v>20</v>
      </c>
      <c r="AQ15" s="19">
        <v>20</v>
      </c>
      <c r="AR15" s="19">
        <v>20</v>
      </c>
      <c r="AS15" s="19"/>
      <c r="AT15" s="19"/>
      <c r="AU15" s="19">
        <v>20</v>
      </c>
      <c r="AV15" s="19"/>
      <c r="AW15" s="46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6"/>
      <c r="BN15" s="17"/>
      <c r="BO15" s="17"/>
      <c r="BP15" s="17"/>
      <c r="BQ15" s="17"/>
      <c r="BR15" s="17"/>
      <c r="BS15" s="17"/>
      <c r="BT15" s="17"/>
      <c r="BU15" s="17"/>
      <c r="BV15" s="20"/>
      <c r="BW15" s="42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>
        <v>10</v>
      </c>
      <c r="CR15" s="19"/>
      <c r="CS15" s="19">
        <v>10</v>
      </c>
      <c r="CT15" s="19">
        <v>10</v>
      </c>
      <c r="CU15" s="19">
        <v>10</v>
      </c>
      <c r="CV15" s="19"/>
      <c r="CW15" s="19"/>
      <c r="CX15" s="19"/>
      <c r="CY15" s="19">
        <v>10</v>
      </c>
      <c r="CZ15" s="19">
        <v>10</v>
      </c>
      <c r="DA15" s="19">
        <v>10</v>
      </c>
      <c r="DB15" s="19">
        <v>10</v>
      </c>
      <c r="DC15" s="19">
        <v>10</v>
      </c>
      <c r="DD15" s="17"/>
      <c r="DE15" s="42"/>
      <c r="DF15" s="17">
        <v>10</v>
      </c>
      <c r="DG15" s="102"/>
      <c r="DH15" s="42"/>
      <c r="DI15" s="19"/>
      <c r="DJ15" s="19"/>
      <c r="DK15" s="19"/>
      <c r="DL15" s="19"/>
      <c r="DM15" s="19"/>
      <c r="DN15" s="19"/>
      <c r="DO15" s="46"/>
      <c r="DP15" s="19"/>
      <c r="DQ15" s="19"/>
      <c r="DR15" s="19"/>
      <c r="DS15" s="19"/>
      <c r="DT15" s="19"/>
      <c r="DU15" s="20"/>
      <c r="DV15" s="42"/>
      <c r="DW15" s="19"/>
      <c r="DX15" s="19"/>
      <c r="DY15" s="19"/>
      <c r="DZ15" s="19"/>
      <c r="EA15" s="46"/>
      <c r="EB15" s="19">
        <v>10</v>
      </c>
      <c r="EC15" s="19"/>
      <c r="ED15" s="19">
        <v>10</v>
      </c>
      <c r="EE15" s="19"/>
      <c r="EF15" s="19">
        <v>10</v>
      </c>
      <c r="EG15" s="19"/>
      <c r="EH15" s="19"/>
      <c r="EI15" s="19"/>
      <c r="EJ15" s="68">
        <v>0.5805555555555556</v>
      </c>
      <c r="EK15" s="65">
        <v>0.59027777777777779</v>
      </c>
      <c r="EL15" s="65">
        <f>EK15-EJ15</f>
        <v>9.7222222222221877E-3</v>
      </c>
      <c r="EM15" s="65"/>
      <c r="EN15" s="29">
        <v>190</v>
      </c>
      <c r="EO15" s="68">
        <v>0.45833333333333331</v>
      </c>
      <c r="EP15" s="65">
        <v>0.70138888888888884</v>
      </c>
      <c r="EQ15" s="74">
        <f>EP15-EO15-(EK15-EJ15)+EM15</f>
        <v>0.23333333333333334</v>
      </c>
      <c r="ER15" s="42"/>
      <c r="ES15" s="9">
        <f>SUM(D15:EI15)+EN15-ER15</f>
        <v>720</v>
      </c>
      <c r="ET15" s="28" t="s">
        <v>81</v>
      </c>
      <c r="EU15" s="116">
        <v>13</v>
      </c>
    </row>
    <row r="16" spans="1:151" ht="20.100000000000001" customHeight="1" x14ac:dyDescent="0.25">
      <c r="A16" s="79">
        <v>555</v>
      </c>
      <c r="B16" s="81" t="s">
        <v>64</v>
      </c>
      <c r="C16" s="81" t="s">
        <v>65</v>
      </c>
      <c r="D16" s="16"/>
      <c r="E16" s="17"/>
      <c r="F16" s="17"/>
      <c r="G16" s="17"/>
      <c r="H16" s="17"/>
      <c r="I16" s="17"/>
      <c r="J16" s="18">
        <v>20</v>
      </c>
      <c r="K16" s="17">
        <v>20</v>
      </c>
      <c r="L16" s="17">
        <v>20</v>
      </c>
      <c r="M16" s="17">
        <v>20</v>
      </c>
      <c r="N16" s="17">
        <v>20</v>
      </c>
      <c r="O16" s="19">
        <v>20</v>
      </c>
      <c r="P16" s="19">
        <v>20</v>
      </c>
      <c r="Q16" s="19">
        <v>20</v>
      </c>
      <c r="R16" s="19"/>
      <c r="S16" s="19">
        <v>20</v>
      </c>
      <c r="T16" s="19">
        <v>20</v>
      </c>
      <c r="U16" s="19">
        <v>20</v>
      </c>
      <c r="V16" s="19">
        <v>20</v>
      </c>
      <c r="W16" s="19">
        <v>20</v>
      </c>
      <c r="X16" s="19">
        <v>20</v>
      </c>
      <c r="Y16" s="19">
        <v>20</v>
      </c>
      <c r="Z16" s="19">
        <v>20</v>
      </c>
      <c r="AA16" s="19">
        <v>20</v>
      </c>
      <c r="AB16" s="19">
        <v>20</v>
      </c>
      <c r="AC16" s="19">
        <v>20</v>
      </c>
      <c r="AD16" s="19">
        <v>20</v>
      </c>
      <c r="AE16" s="19">
        <v>20</v>
      </c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46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07"/>
      <c r="BN16" s="105"/>
      <c r="BO16" s="105"/>
      <c r="BP16" s="105"/>
      <c r="BQ16" s="105"/>
      <c r="BR16" s="105"/>
      <c r="BS16" s="105"/>
      <c r="BT16" s="105"/>
      <c r="BU16" s="105"/>
      <c r="BV16" s="20">
        <v>20</v>
      </c>
      <c r="BW16" s="42"/>
      <c r="BX16" s="19"/>
      <c r="BY16" s="19"/>
      <c r="BZ16" s="19"/>
      <c r="CA16" s="19"/>
      <c r="CB16" s="19"/>
      <c r="CC16" s="19"/>
      <c r="CD16" s="19">
        <v>10</v>
      </c>
      <c r="CE16" s="19">
        <v>10</v>
      </c>
      <c r="CF16" s="19"/>
      <c r="CG16" s="19">
        <v>10</v>
      </c>
      <c r="CH16" s="19">
        <v>10</v>
      </c>
      <c r="CI16" s="19"/>
      <c r="CJ16" s="19">
        <v>10</v>
      </c>
      <c r="CK16" s="19">
        <v>10</v>
      </c>
      <c r="CL16" s="19">
        <v>10</v>
      </c>
      <c r="CM16" s="19">
        <v>10</v>
      </c>
      <c r="CN16" s="19">
        <v>10</v>
      </c>
      <c r="CO16" s="19">
        <v>10</v>
      </c>
      <c r="CP16" s="19"/>
      <c r="CQ16" s="19">
        <v>10</v>
      </c>
      <c r="CR16" s="19"/>
      <c r="CS16" s="19">
        <v>10</v>
      </c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7"/>
      <c r="DE16" s="42"/>
      <c r="DF16" s="17"/>
      <c r="DG16" s="102"/>
      <c r="DH16" s="42">
        <v>10</v>
      </c>
      <c r="DI16" s="19">
        <v>10</v>
      </c>
      <c r="DJ16" s="19"/>
      <c r="DK16" s="19"/>
      <c r="DL16" s="19">
        <v>10</v>
      </c>
      <c r="DM16" s="19">
        <v>10</v>
      </c>
      <c r="DN16" s="19"/>
      <c r="DO16" s="46"/>
      <c r="DP16" s="19"/>
      <c r="DQ16" s="19"/>
      <c r="DR16" s="19"/>
      <c r="DS16" s="19"/>
      <c r="DT16" s="19"/>
      <c r="DU16" s="20"/>
      <c r="DV16" s="42">
        <v>10</v>
      </c>
      <c r="DW16" s="19"/>
      <c r="DX16" s="19"/>
      <c r="DY16" s="19"/>
      <c r="DZ16" s="19"/>
      <c r="EA16" s="46"/>
      <c r="EB16" s="19">
        <v>10</v>
      </c>
      <c r="EC16" s="19">
        <v>10</v>
      </c>
      <c r="ED16" s="19">
        <v>10</v>
      </c>
      <c r="EE16" s="19">
        <v>10</v>
      </c>
      <c r="EF16" s="19">
        <v>10</v>
      </c>
      <c r="EG16" s="19">
        <v>10</v>
      </c>
      <c r="EH16" s="19"/>
      <c r="EI16" s="19">
        <v>10</v>
      </c>
      <c r="EJ16" s="68">
        <v>1</v>
      </c>
      <c r="EK16" s="65">
        <v>0</v>
      </c>
      <c r="EL16" s="65"/>
      <c r="EM16" s="65"/>
      <c r="EN16" s="29"/>
      <c r="EO16" s="68">
        <v>0.45833333333333331</v>
      </c>
      <c r="EP16" s="65">
        <v>0.71180555555555547</v>
      </c>
      <c r="EQ16" s="74">
        <f>EP16-EO16-(EK16-EJ16)+EM16</f>
        <v>1.2534722222222221</v>
      </c>
      <c r="ER16" s="42">
        <v>5</v>
      </c>
      <c r="ES16" s="9">
        <f>SUM(D16:EI16)+EN16-ER16</f>
        <v>675</v>
      </c>
      <c r="ET16" s="79">
        <v>555</v>
      </c>
      <c r="EU16" s="116">
        <v>14</v>
      </c>
    </row>
    <row r="17" spans="1:151" ht="20.100000000000001" customHeight="1" x14ac:dyDescent="0.25">
      <c r="A17" s="28" t="s">
        <v>83</v>
      </c>
      <c r="B17" s="81" t="s">
        <v>58</v>
      </c>
      <c r="C17" s="81" t="s">
        <v>59</v>
      </c>
      <c r="D17" s="16"/>
      <c r="E17" s="17">
        <v>20</v>
      </c>
      <c r="F17" s="17">
        <v>20</v>
      </c>
      <c r="G17" s="17">
        <v>20</v>
      </c>
      <c r="H17" s="17">
        <v>20</v>
      </c>
      <c r="I17" s="17">
        <v>20</v>
      </c>
      <c r="J17" s="18">
        <v>20</v>
      </c>
      <c r="K17" s="17">
        <v>20</v>
      </c>
      <c r="L17" s="17">
        <v>20</v>
      </c>
      <c r="M17" s="17">
        <v>20</v>
      </c>
      <c r="N17" s="17">
        <v>20</v>
      </c>
      <c r="O17" s="19">
        <v>20</v>
      </c>
      <c r="P17" s="19">
        <v>20</v>
      </c>
      <c r="Q17" s="19">
        <v>20</v>
      </c>
      <c r="R17" s="19">
        <v>20</v>
      </c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>
        <v>20</v>
      </c>
      <c r="AH17" s="19"/>
      <c r="AI17" s="19"/>
      <c r="AJ17" s="19"/>
      <c r="AK17" s="19">
        <v>20</v>
      </c>
      <c r="AL17" s="19">
        <v>20</v>
      </c>
      <c r="AM17" s="19"/>
      <c r="AN17" s="19"/>
      <c r="AO17" s="19"/>
      <c r="AP17" s="19"/>
      <c r="AQ17" s="19">
        <v>20</v>
      </c>
      <c r="AR17" s="19"/>
      <c r="AS17" s="19"/>
      <c r="AT17" s="19"/>
      <c r="AU17" s="19"/>
      <c r="AV17" s="19"/>
      <c r="AW17" s="46"/>
      <c r="AX17" s="19">
        <v>20</v>
      </c>
      <c r="AY17" s="19">
        <v>20</v>
      </c>
      <c r="AZ17" s="19"/>
      <c r="BA17" s="19"/>
      <c r="BB17" s="19">
        <v>20</v>
      </c>
      <c r="BC17" s="19">
        <v>20</v>
      </c>
      <c r="BD17" s="19"/>
      <c r="BE17" s="19"/>
      <c r="BF17" s="19"/>
      <c r="BG17" s="19"/>
      <c r="BH17" s="19"/>
      <c r="BI17" s="19">
        <v>20</v>
      </c>
      <c r="BJ17" s="19">
        <v>20</v>
      </c>
      <c r="BK17" s="19"/>
      <c r="BL17" s="19"/>
      <c r="BM17" s="107"/>
      <c r="BN17" s="17">
        <v>20</v>
      </c>
      <c r="BO17" s="105"/>
      <c r="BP17" s="105"/>
      <c r="BQ17" s="105"/>
      <c r="BR17" s="17">
        <v>20</v>
      </c>
      <c r="BS17" s="105"/>
      <c r="BT17" s="105"/>
      <c r="BU17" s="105"/>
      <c r="BV17" s="108"/>
      <c r="BW17" s="42"/>
      <c r="BX17" s="19">
        <v>10</v>
      </c>
      <c r="BY17" s="19">
        <v>10</v>
      </c>
      <c r="BZ17" s="19">
        <v>10</v>
      </c>
      <c r="CA17" s="19"/>
      <c r="CB17" s="19"/>
      <c r="CC17" s="19"/>
      <c r="CD17" s="19">
        <v>10</v>
      </c>
      <c r="CE17" s="19">
        <v>10</v>
      </c>
      <c r="CF17" s="19"/>
      <c r="CG17" s="19">
        <v>10</v>
      </c>
      <c r="CH17" s="19">
        <v>10</v>
      </c>
      <c r="CI17" s="19">
        <v>10</v>
      </c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7"/>
      <c r="DE17" s="42"/>
      <c r="DF17" s="17"/>
      <c r="DG17" s="102"/>
      <c r="DH17" s="42">
        <v>10</v>
      </c>
      <c r="DI17" s="19"/>
      <c r="DJ17" s="19">
        <v>10</v>
      </c>
      <c r="DK17" s="19"/>
      <c r="DL17" s="19">
        <v>10</v>
      </c>
      <c r="DM17" s="19">
        <v>10</v>
      </c>
      <c r="DN17" s="19"/>
      <c r="DO17" s="46"/>
      <c r="DP17" s="19"/>
      <c r="DQ17" s="19"/>
      <c r="DR17" s="19"/>
      <c r="DS17" s="19"/>
      <c r="DT17" s="19"/>
      <c r="DU17" s="20"/>
      <c r="DV17" s="42">
        <v>10</v>
      </c>
      <c r="DW17" s="19"/>
      <c r="DX17" s="19">
        <v>10</v>
      </c>
      <c r="DY17" s="19">
        <v>10</v>
      </c>
      <c r="DZ17" s="19"/>
      <c r="EA17" s="46"/>
      <c r="EB17" s="19"/>
      <c r="EC17" s="19"/>
      <c r="ED17" s="19"/>
      <c r="EE17" s="19"/>
      <c r="EF17" s="19"/>
      <c r="EG17" s="19"/>
      <c r="EH17" s="19"/>
      <c r="EI17" s="19"/>
      <c r="EJ17" s="68">
        <v>1</v>
      </c>
      <c r="EK17" s="65">
        <v>0</v>
      </c>
      <c r="EL17" s="65"/>
      <c r="EM17" s="65"/>
      <c r="EN17" s="29"/>
      <c r="EO17" s="68">
        <v>0.45833333333333331</v>
      </c>
      <c r="EP17" s="65">
        <v>0.71736111111111101</v>
      </c>
      <c r="EQ17" s="74">
        <f>EP17-EO17-(EK17-EJ17)+EM17</f>
        <v>1.2590277777777776</v>
      </c>
      <c r="ER17" s="42">
        <v>13</v>
      </c>
      <c r="ES17" s="9">
        <f>SUM(D17:EI17)+EN17-ER17</f>
        <v>657</v>
      </c>
      <c r="ET17" s="28" t="s">
        <v>83</v>
      </c>
      <c r="EU17" s="116">
        <v>15</v>
      </c>
    </row>
    <row r="18" spans="1:151" ht="20.100000000000001" customHeight="1" thickBot="1" x14ac:dyDescent="0.3">
      <c r="A18" s="89">
        <v>306</v>
      </c>
      <c r="B18" s="86" t="s">
        <v>8</v>
      </c>
      <c r="C18" s="86" t="s">
        <v>9</v>
      </c>
      <c r="D18" s="23"/>
      <c r="E18" s="24"/>
      <c r="F18" s="24"/>
      <c r="G18" s="24"/>
      <c r="H18" s="24">
        <v>20</v>
      </c>
      <c r="I18" s="24">
        <v>20</v>
      </c>
      <c r="J18" s="25">
        <v>20</v>
      </c>
      <c r="K18" s="24">
        <v>20</v>
      </c>
      <c r="L18" s="24">
        <v>20</v>
      </c>
      <c r="M18" s="24">
        <v>20</v>
      </c>
      <c r="N18" s="24">
        <v>20</v>
      </c>
      <c r="O18" s="26">
        <v>20</v>
      </c>
      <c r="P18" s="26">
        <v>20</v>
      </c>
      <c r="Q18" s="26">
        <v>20</v>
      </c>
      <c r="R18" s="26">
        <v>20</v>
      </c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48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109"/>
      <c r="BN18" s="110"/>
      <c r="BO18" s="110"/>
      <c r="BP18" s="110"/>
      <c r="BQ18" s="110"/>
      <c r="BR18" s="110"/>
      <c r="BS18" s="110"/>
      <c r="BT18" s="110"/>
      <c r="BU18" s="110"/>
      <c r="BV18" s="111"/>
      <c r="BW18" s="43"/>
      <c r="BX18" s="26"/>
      <c r="BY18" s="26"/>
      <c r="BZ18" s="26"/>
      <c r="CA18" s="26">
        <v>10</v>
      </c>
      <c r="CB18" s="26">
        <v>10</v>
      </c>
      <c r="CC18" s="26">
        <v>10</v>
      </c>
      <c r="CD18" s="26">
        <v>10</v>
      </c>
      <c r="CE18" s="26">
        <v>10</v>
      </c>
      <c r="CF18" s="26">
        <v>10</v>
      </c>
      <c r="CG18" s="26">
        <v>10</v>
      </c>
      <c r="CH18" s="26">
        <v>10</v>
      </c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4"/>
      <c r="DE18" s="43"/>
      <c r="DF18" s="24"/>
      <c r="DG18" s="103"/>
      <c r="DH18" s="43"/>
      <c r="DI18" s="26"/>
      <c r="DJ18" s="26"/>
      <c r="DK18" s="26"/>
      <c r="DL18" s="26"/>
      <c r="DM18" s="26"/>
      <c r="DN18" s="26"/>
      <c r="DO18" s="48"/>
      <c r="DP18" s="26"/>
      <c r="DQ18" s="26"/>
      <c r="DR18" s="26"/>
      <c r="DS18" s="26"/>
      <c r="DT18" s="26"/>
      <c r="DU18" s="27"/>
      <c r="DV18" s="43">
        <v>10</v>
      </c>
      <c r="DW18" s="26"/>
      <c r="DX18" s="26"/>
      <c r="DY18" s="26"/>
      <c r="DZ18" s="26"/>
      <c r="EA18" s="48">
        <v>10</v>
      </c>
      <c r="EB18" s="26">
        <v>10</v>
      </c>
      <c r="EC18" s="26"/>
      <c r="ED18" s="26">
        <v>10</v>
      </c>
      <c r="EE18" s="26">
        <v>10</v>
      </c>
      <c r="EF18" s="26"/>
      <c r="EG18" s="26"/>
      <c r="EH18" s="26"/>
      <c r="EI18" s="26">
        <v>10</v>
      </c>
      <c r="EJ18" s="70">
        <v>0.58958333333333335</v>
      </c>
      <c r="EK18" s="75">
        <v>0.60486111111111118</v>
      </c>
      <c r="EL18" s="75">
        <f>EK18-EJ18</f>
        <v>1.5277777777777835E-2</v>
      </c>
      <c r="EM18" s="75"/>
      <c r="EN18" s="30">
        <v>230</v>
      </c>
      <c r="EO18" s="70">
        <v>0.45833333333333331</v>
      </c>
      <c r="EP18" s="75">
        <v>0.61875000000000002</v>
      </c>
      <c r="EQ18" s="76">
        <f>EP18-EO18-(EK18-EJ18)+EM18</f>
        <v>0.14513888888888887</v>
      </c>
      <c r="ER18" s="43"/>
      <c r="ES18" s="10">
        <f>SUM(D18:EI18)+EN18-ER18</f>
        <v>590</v>
      </c>
      <c r="ET18" s="89">
        <v>306</v>
      </c>
      <c r="EU18" s="117">
        <v>16</v>
      </c>
    </row>
  </sheetData>
  <autoFilter ref="ES1:ES18" xr:uid="{00000000-0009-0000-0000-000000000000}">
    <sortState xmlns:xlrd2="http://schemas.microsoft.com/office/spreadsheetml/2017/richdata2" ref="A2:EU18">
      <sortCondition descending="1" ref="ES1:ES18"/>
    </sortState>
  </autoFilter>
  <mergeCells count="10">
    <mergeCell ref="EA1:EI1"/>
    <mergeCell ref="EJ1:EN1"/>
    <mergeCell ref="EO1:EQ1"/>
    <mergeCell ref="AW1:BL1"/>
    <mergeCell ref="BW1:DG1"/>
    <mergeCell ref="D1:AV1"/>
    <mergeCell ref="DH1:DN1"/>
    <mergeCell ref="DO1:DU1"/>
    <mergeCell ref="DV1:DZ1"/>
    <mergeCell ref="BM1:BU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Z10"/>
  <sheetViews>
    <sheetView zoomScaleNormal="100" zoomScaleSheetLayoutView="100" workbookViewId="0">
      <pane xSplit="1" ySplit="2" topLeftCell="EV3" activePane="bottomRight" state="frozen"/>
      <selection pane="bottomLeft" activeCell="A3" sqref="A3"/>
      <selection pane="topRight" activeCell="B1" sqref="B1"/>
      <selection pane="bottomRight" activeCell="EG3" sqref="EG3"/>
    </sheetView>
  </sheetViews>
  <sheetFormatPr defaultColWidth="9.14453125" defaultRowHeight="15" x14ac:dyDescent="0.2"/>
  <cols>
    <col min="1" max="1" width="6.9921875" style="2" customWidth="1"/>
    <col min="2" max="2" width="19.234375" style="4" customWidth="1"/>
    <col min="3" max="3" width="20.84765625" style="4" customWidth="1"/>
    <col min="4" max="116" width="4.3046875" style="1" customWidth="1"/>
    <col min="117" max="144" width="4.03515625" style="1" customWidth="1"/>
    <col min="145" max="147" width="11.8359375" style="1" customWidth="1"/>
    <col min="148" max="148" width="14.52734375" style="1" customWidth="1"/>
    <col min="149" max="149" width="11.8359375" style="1" customWidth="1"/>
    <col min="150" max="150" width="11.02734375" style="1" customWidth="1"/>
    <col min="151" max="151" width="10.76171875" style="1" customWidth="1"/>
    <col min="152" max="152" width="10.625" style="1" customWidth="1"/>
    <col min="153" max="153" width="11.56640625" style="1" customWidth="1"/>
    <col min="154" max="154" width="11.43359375" style="1" customWidth="1"/>
    <col min="155" max="155" width="6.9921875" style="2" customWidth="1"/>
    <col min="156" max="16384" width="9.14453125" style="2"/>
  </cols>
  <sheetData>
    <row r="1" spans="1:156" ht="21.75" thickBot="1" x14ac:dyDescent="0.25">
      <c r="D1" s="118" t="s">
        <v>34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20"/>
      <c r="AU1" s="118" t="s">
        <v>33</v>
      </c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20"/>
      <c r="BK1" s="118" t="s">
        <v>43</v>
      </c>
      <c r="BL1" s="126"/>
      <c r="BM1" s="126"/>
      <c r="BN1" s="126"/>
      <c r="BO1" s="126"/>
      <c r="BP1" s="126"/>
      <c r="BQ1" s="126"/>
      <c r="BR1" s="126"/>
      <c r="BS1" s="126"/>
      <c r="BT1" s="118" t="s">
        <v>85</v>
      </c>
      <c r="BU1" s="126"/>
      <c r="BV1" s="126"/>
      <c r="BW1" s="126"/>
      <c r="BX1" s="126"/>
      <c r="BY1" s="126"/>
      <c r="BZ1" s="126"/>
      <c r="CA1" s="126"/>
      <c r="CB1" s="126"/>
      <c r="CC1" s="100"/>
      <c r="CD1" s="136" t="s">
        <v>42</v>
      </c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  <c r="DF1" s="137"/>
      <c r="DG1" s="137"/>
      <c r="DH1" s="137"/>
      <c r="DI1" s="137"/>
      <c r="DJ1" s="137"/>
      <c r="DK1" s="137"/>
      <c r="DL1" s="138"/>
      <c r="DM1" s="121" t="s">
        <v>35</v>
      </c>
      <c r="DN1" s="122"/>
      <c r="DO1" s="122"/>
      <c r="DP1" s="122"/>
      <c r="DQ1" s="122"/>
      <c r="DR1" s="122"/>
      <c r="DS1" s="122"/>
      <c r="DT1" s="123" t="s">
        <v>37</v>
      </c>
      <c r="DU1" s="124"/>
      <c r="DV1" s="124"/>
      <c r="DW1" s="124"/>
      <c r="DX1" s="124"/>
      <c r="DY1" s="124"/>
      <c r="DZ1" s="125"/>
      <c r="EA1" s="122" t="s">
        <v>36</v>
      </c>
      <c r="EB1" s="122"/>
      <c r="EC1" s="122"/>
      <c r="ED1" s="122"/>
      <c r="EE1" s="122"/>
      <c r="EF1" s="127" t="s">
        <v>38</v>
      </c>
      <c r="EG1" s="128"/>
      <c r="EH1" s="128"/>
      <c r="EI1" s="128"/>
      <c r="EJ1" s="128"/>
      <c r="EK1" s="128"/>
      <c r="EL1" s="128"/>
      <c r="EM1" s="128"/>
      <c r="EN1" s="129"/>
      <c r="EO1" s="139" t="s">
        <v>39</v>
      </c>
      <c r="EP1" s="140"/>
      <c r="EQ1" s="140"/>
      <c r="ER1" s="140"/>
      <c r="ES1" s="141"/>
      <c r="ET1" s="133" t="s">
        <v>14</v>
      </c>
      <c r="EU1" s="134"/>
      <c r="EV1" s="135"/>
    </row>
    <row r="2" spans="1:156" ht="27.75" customHeight="1" thickBot="1" x14ac:dyDescent="0.3">
      <c r="A2" s="35" t="s">
        <v>0</v>
      </c>
      <c r="B2" s="7" t="s">
        <v>1</v>
      </c>
      <c r="C2" s="8" t="s">
        <v>2</v>
      </c>
      <c r="D2" s="53">
        <v>1</v>
      </c>
      <c r="E2" s="54">
        <v>2</v>
      </c>
      <c r="F2" s="54">
        <v>3</v>
      </c>
      <c r="G2" s="54">
        <v>4</v>
      </c>
      <c r="H2" s="54">
        <v>5</v>
      </c>
      <c r="I2" s="54">
        <v>6</v>
      </c>
      <c r="J2" s="54">
        <v>7</v>
      </c>
      <c r="K2" s="54">
        <v>8</v>
      </c>
      <c r="L2" s="54">
        <v>9</v>
      </c>
      <c r="M2" s="54">
        <v>10</v>
      </c>
      <c r="N2" s="54">
        <v>11</v>
      </c>
      <c r="O2" s="54">
        <v>12</v>
      </c>
      <c r="P2" s="54">
        <v>13</v>
      </c>
      <c r="Q2" s="54">
        <v>14</v>
      </c>
      <c r="R2" s="54">
        <v>15</v>
      </c>
      <c r="S2" s="54">
        <v>16</v>
      </c>
      <c r="T2" s="54">
        <v>17</v>
      </c>
      <c r="U2" s="54">
        <v>18</v>
      </c>
      <c r="V2" s="54">
        <v>19</v>
      </c>
      <c r="W2" s="54">
        <v>20</v>
      </c>
      <c r="X2" s="54">
        <v>21</v>
      </c>
      <c r="Y2" s="54">
        <v>22</v>
      </c>
      <c r="Z2" s="54">
        <v>23</v>
      </c>
      <c r="AA2" s="54">
        <v>24</v>
      </c>
      <c r="AB2" s="54">
        <v>25</v>
      </c>
      <c r="AC2" s="54">
        <v>26</v>
      </c>
      <c r="AD2" s="54">
        <v>27</v>
      </c>
      <c r="AE2" s="54">
        <v>28</v>
      </c>
      <c r="AF2" s="54">
        <v>29</v>
      </c>
      <c r="AG2" s="54">
        <v>30</v>
      </c>
      <c r="AH2" s="54">
        <v>31</v>
      </c>
      <c r="AI2" s="54">
        <v>32</v>
      </c>
      <c r="AJ2" s="54">
        <v>33</v>
      </c>
      <c r="AK2" s="54">
        <v>34</v>
      </c>
      <c r="AL2" s="54">
        <v>35</v>
      </c>
      <c r="AM2" s="54">
        <v>36</v>
      </c>
      <c r="AN2" s="54">
        <v>37</v>
      </c>
      <c r="AO2" s="54">
        <v>38</v>
      </c>
      <c r="AP2" s="54">
        <v>39</v>
      </c>
      <c r="AQ2" s="54">
        <v>40</v>
      </c>
      <c r="AR2" s="54">
        <v>41</v>
      </c>
      <c r="AS2" s="54">
        <v>42</v>
      </c>
      <c r="AT2" s="55">
        <v>43</v>
      </c>
      <c r="AU2" s="53">
        <v>1</v>
      </c>
      <c r="AV2" s="54">
        <v>2</v>
      </c>
      <c r="AW2" s="54">
        <v>3</v>
      </c>
      <c r="AX2" s="54">
        <v>4</v>
      </c>
      <c r="AY2" s="54">
        <v>5</v>
      </c>
      <c r="AZ2" s="54">
        <v>6</v>
      </c>
      <c r="BA2" s="54">
        <v>7</v>
      </c>
      <c r="BB2" s="54">
        <v>8</v>
      </c>
      <c r="BC2" s="54">
        <v>9</v>
      </c>
      <c r="BD2" s="54">
        <v>10</v>
      </c>
      <c r="BE2" s="54">
        <v>11</v>
      </c>
      <c r="BF2" s="54">
        <v>12</v>
      </c>
      <c r="BG2" s="54">
        <v>13</v>
      </c>
      <c r="BH2" s="54">
        <v>14</v>
      </c>
      <c r="BI2" s="54">
        <v>15</v>
      </c>
      <c r="BJ2" s="55">
        <v>16</v>
      </c>
      <c r="BK2" s="53">
        <v>1</v>
      </c>
      <c r="BL2" s="54">
        <v>2</v>
      </c>
      <c r="BM2" s="54">
        <v>3</v>
      </c>
      <c r="BN2" s="54">
        <v>4</v>
      </c>
      <c r="BO2" s="54">
        <v>5</v>
      </c>
      <c r="BP2" s="54">
        <v>6</v>
      </c>
      <c r="BQ2" s="54">
        <v>7</v>
      </c>
      <c r="BR2" s="54">
        <v>8</v>
      </c>
      <c r="BS2" s="56">
        <v>9</v>
      </c>
      <c r="BT2" s="98">
        <v>1</v>
      </c>
      <c r="BU2" s="99">
        <v>2</v>
      </c>
      <c r="BV2" s="99">
        <v>3</v>
      </c>
      <c r="BW2" s="99">
        <v>4</v>
      </c>
      <c r="BX2" s="99">
        <v>5</v>
      </c>
      <c r="BY2" s="99">
        <v>6</v>
      </c>
      <c r="BZ2" s="99">
        <v>7</v>
      </c>
      <c r="CA2" s="99">
        <v>8</v>
      </c>
      <c r="CB2" s="54">
        <v>9</v>
      </c>
      <c r="CC2" s="104">
        <v>10</v>
      </c>
      <c r="CD2" s="38">
        <v>1</v>
      </c>
      <c r="CE2" s="37">
        <v>2</v>
      </c>
      <c r="CF2" s="37">
        <v>3</v>
      </c>
      <c r="CG2" s="37">
        <v>4</v>
      </c>
      <c r="CH2" s="37">
        <v>5</v>
      </c>
      <c r="CI2" s="37">
        <v>6</v>
      </c>
      <c r="CJ2" s="37">
        <v>7</v>
      </c>
      <c r="CK2" s="37">
        <v>8</v>
      </c>
      <c r="CL2" s="37">
        <v>9</v>
      </c>
      <c r="CM2" s="37">
        <v>10</v>
      </c>
      <c r="CN2" s="37">
        <v>11</v>
      </c>
      <c r="CO2" s="37">
        <v>12</v>
      </c>
      <c r="CP2" s="37">
        <v>15</v>
      </c>
      <c r="CQ2" s="37">
        <v>16</v>
      </c>
      <c r="CR2" s="37">
        <v>17</v>
      </c>
      <c r="CS2" s="37">
        <v>18</v>
      </c>
      <c r="CT2" s="37">
        <v>19</v>
      </c>
      <c r="CU2" s="37">
        <v>20</v>
      </c>
      <c r="CV2" s="37">
        <v>21</v>
      </c>
      <c r="CW2" s="37">
        <v>23</v>
      </c>
      <c r="CX2" s="37">
        <v>24</v>
      </c>
      <c r="CY2" s="37">
        <v>27</v>
      </c>
      <c r="CZ2" s="37">
        <v>28</v>
      </c>
      <c r="DA2" s="37">
        <v>29</v>
      </c>
      <c r="DB2" s="37">
        <v>30</v>
      </c>
      <c r="DC2" s="37">
        <v>32</v>
      </c>
      <c r="DD2" s="37">
        <v>35</v>
      </c>
      <c r="DE2" s="37">
        <v>36</v>
      </c>
      <c r="DF2" s="37">
        <v>37</v>
      </c>
      <c r="DG2" s="37">
        <v>38</v>
      </c>
      <c r="DH2" s="37">
        <v>39</v>
      </c>
      <c r="DI2" s="37">
        <v>40</v>
      </c>
      <c r="DJ2" s="37">
        <v>41</v>
      </c>
      <c r="DK2" s="38">
        <v>42</v>
      </c>
      <c r="DL2" s="40">
        <v>43</v>
      </c>
      <c r="DM2" s="38">
        <v>1</v>
      </c>
      <c r="DN2" s="37">
        <v>2</v>
      </c>
      <c r="DO2" s="37">
        <v>3</v>
      </c>
      <c r="DP2" s="37">
        <v>4</v>
      </c>
      <c r="DQ2" s="37">
        <v>5</v>
      </c>
      <c r="DR2" s="37">
        <v>6</v>
      </c>
      <c r="DS2" s="39">
        <v>7</v>
      </c>
      <c r="DT2" s="36">
        <v>2</v>
      </c>
      <c r="DU2" s="37">
        <v>3</v>
      </c>
      <c r="DV2" s="37">
        <v>4</v>
      </c>
      <c r="DW2" s="37">
        <v>4</v>
      </c>
      <c r="DX2" s="37">
        <v>11</v>
      </c>
      <c r="DY2" s="37">
        <v>14</v>
      </c>
      <c r="DZ2" s="40">
        <v>15</v>
      </c>
      <c r="EA2" s="38">
        <v>1</v>
      </c>
      <c r="EB2" s="37">
        <v>2</v>
      </c>
      <c r="EC2" s="37">
        <v>3</v>
      </c>
      <c r="ED2" s="37">
        <v>4</v>
      </c>
      <c r="EE2" s="39">
        <v>5</v>
      </c>
      <c r="EF2" s="36">
        <v>1</v>
      </c>
      <c r="EG2" s="37">
        <v>2</v>
      </c>
      <c r="EH2" s="37">
        <v>3</v>
      </c>
      <c r="EI2" s="37">
        <v>4</v>
      </c>
      <c r="EJ2" s="37">
        <v>5</v>
      </c>
      <c r="EK2" s="37">
        <v>6</v>
      </c>
      <c r="EL2" s="37">
        <v>7</v>
      </c>
      <c r="EM2" s="37">
        <v>8</v>
      </c>
      <c r="EN2" s="40">
        <v>9</v>
      </c>
      <c r="EO2" s="57" t="s">
        <v>40</v>
      </c>
      <c r="EP2" s="58" t="s">
        <v>41</v>
      </c>
      <c r="EQ2" s="49" t="s">
        <v>32</v>
      </c>
      <c r="ER2" s="97" t="s">
        <v>84</v>
      </c>
      <c r="ES2" s="59" t="s">
        <v>15</v>
      </c>
      <c r="ET2" s="60" t="s">
        <v>12</v>
      </c>
      <c r="EU2" s="61" t="s">
        <v>13</v>
      </c>
      <c r="EV2" s="62" t="s">
        <v>14</v>
      </c>
      <c r="EW2" s="63" t="s">
        <v>16</v>
      </c>
      <c r="EX2" s="64" t="s">
        <v>15</v>
      </c>
      <c r="EY2" s="3" t="s">
        <v>0</v>
      </c>
      <c r="EZ2" s="78" t="s">
        <v>17</v>
      </c>
    </row>
    <row r="3" spans="1:156" ht="20.100000000000001" customHeight="1" x14ac:dyDescent="0.25">
      <c r="A3" s="83">
        <v>179</v>
      </c>
      <c r="B3" s="80" t="s">
        <v>7</v>
      </c>
      <c r="C3" s="80" t="s">
        <v>11</v>
      </c>
      <c r="D3" s="11">
        <v>20</v>
      </c>
      <c r="E3" s="12">
        <v>20</v>
      </c>
      <c r="F3" s="12">
        <v>20</v>
      </c>
      <c r="G3" s="12">
        <v>20</v>
      </c>
      <c r="H3" s="12">
        <v>20</v>
      </c>
      <c r="I3" s="12">
        <v>20</v>
      </c>
      <c r="J3" s="13">
        <v>20</v>
      </c>
      <c r="K3" s="12">
        <v>20</v>
      </c>
      <c r="L3" s="12">
        <v>20</v>
      </c>
      <c r="M3" s="12">
        <v>20</v>
      </c>
      <c r="N3" s="12">
        <v>20</v>
      </c>
      <c r="O3" s="14">
        <v>20</v>
      </c>
      <c r="P3" s="14">
        <v>20</v>
      </c>
      <c r="Q3" s="14">
        <v>20</v>
      </c>
      <c r="R3" s="14">
        <v>20</v>
      </c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>
        <v>20</v>
      </c>
      <c r="AG3" s="14">
        <v>20</v>
      </c>
      <c r="AH3" s="14">
        <v>20</v>
      </c>
      <c r="AI3" s="14">
        <v>20</v>
      </c>
      <c r="AJ3" s="14"/>
      <c r="AK3" s="14">
        <v>20</v>
      </c>
      <c r="AL3" s="14">
        <v>20</v>
      </c>
      <c r="AM3" s="14">
        <v>20</v>
      </c>
      <c r="AN3" s="14">
        <v>20</v>
      </c>
      <c r="AO3" s="14">
        <v>20</v>
      </c>
      <c r="AP3" s="14">
        <v>20</v>
      </c>
      <c r="AQ3" s="14">
        <v>20</v>
      </c>
      <c r="AR3" s="14">
        <v>20</v>
      </c>
      <c r="AS3" s="14">
        <v>20</v>
      </c>
      <c r="AT3" s="14">
        <v>20</v>
      </c>
      <c r="AU3" s="45">
        <v>20</v>
      </c>
      <c r="AV3" s="14">
        <v>20</v>
      </c>
      <c r="AW3" s="14">
        <v>20</v>
      </c>
      <c r="AX3" s="14"/>
      <c r="AY3" s="14"/>
      <c r="AZ3" s="14"/>
      <c r="BA3" s="14">
        <v>20</v>
      </c>
      <c r="BB3" s="14"/>
      <c r="BC3" s="14"/>
      <c r="BD3" s="14"/>
      <c r="BE3" s="14">
        <v>20</v>
      </c>
      <c r="BF3" s="14">
        <v>20</v>
      </c>
      <c r="BG3" s="14">
        <v>20</v>
      </c>
      <c r="BH3" s="14">
        <v>20</v>
      </c>
      <c r="BI3" s="14">
        <v>20</v>
      </c>
      <c r="BJ3" s="14">
        <v>20</v>
      </c>
      <c r="BK3" s="31">
        <v>40</v>
      </c>
      <c r="BL3" s="32">
        <v>40</v>
      </c>
      <c r="BM3" s="32">
        <v>40</v>
      </c>
      <c r="BN3" s="32">
        <v>40</v>
      </c>
      <c r="BO3" s="32">
        <v>40</v>
      </c>
      <c r="BP3" s="32">
        <v>40</v>
      </c>
      <c r="BQ3" s="32">
        <v>40</v>
      </c>
      <c r="BR3" s="32">
        <v>40</v>
      </c>
      <c r="BS3" s="22">
        <v>40</v>
      </c>
      <c r="BT3" s="31"/>
      <c r="BU3" s="32"/>
      <c r="BV3" s="32"/>
      <c r="BW3" s="32"/>
      <c r="BX3" s="32"/>
      <c r="BY3" s="32"/>
      <c r="BZ3" s="32"/>
      <c r="CA3" s="32"/>
      <c r="CB3" s="12"/>
      <c r="CC3" s="101"/>
      <c r="CD3" s="44">
        <v>10</v>
      </c>
      <c r="CE3" s="14">
        <v>10</v>
      </c>
      <c r="CF3" s="14">
        <v>10</v>
      </c>
      <c r="CG3" s="14">
        <v>10</v>
      </c>
      <c r="CH3" s="14">
        <v>10</v>
      </c>
      <c r="CI3" s="14">
        <v>10</v>
      </c>
      <c r="CJ3" s="14">
        <v>10</v>
      </c>
      <c r="CK3" s="14"/>
      <c r="CL3" s="14">
        <v>10</v>
      </c>
      <c r="CM3" s="14">
        <v>10</v>
      </c>
      <c r="CN3" s="14">
        <v>10</v>
      </c>
      <c r="CO3" s="14">
        <v>10</v>
      </c>
      <c r="CP3" s="14">
        <v>10</v>
      </c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>
        <v>10</v>
      </c>
      <c r="DB3" s="14">
        <v>10</v>
      </c>
      <c r="DC3" s="14"/>
      <c r="DD3" s="14">
        <v>10</v>
      </c>
      <c r="DE3" s="14">
        <v>10</v>
      </c>
      <c r="DF3" s="12">
        <v>10</v>
      </c>
      <c r="DG3" s="14">
        <v>10</v>
      </c>
      <c r="DH3" s="12">
        <v>10</v>
      </c>
      <c r="DI3" s="14"/>
      <c r="DJ3" s="12">
        <v>10</v>
      </c>
      <c r="DK3" s="44"/>
      <c r="DL3" s="15">
        <v>10</v>
      </c>
      <c r="DM3" s="44"/>
      <c r="DN3" s="14"/>
      <c r="DO3" s="14"/>
      <c r="DP3" s="14"/>
      <c r="DQ3" s="14"/>
      <c r="DR3" s="14"/>
      <c r="DS3" s="14"/>
      <c r="DT3" s="45"/>
      <c r="DU3" s="14"/>
      <c r="DV3" s="14"/>
      <c r="DW3" s="14"/>
      <c r="DX3" s="14"/>
      <c r="DY3" s="14"/>
      <c r="DZ3" s="15"/>
      <c r="EA3" s="44"/>
      <c r="EB3" s="14"/>
      <c r="EC3" s="14"/>
      <c r="ED3" s="14"/>
      <c r="EE3" s="14"/>
      <c r="EF3" s="45">
        <v>10</v>
      </c>
      <c r="EG3" s="14">
        <v>10</v>
      </c>
      <c r="EH3" s="14"/>
      <c r="EI3" s="14"/>
      <c r="EJ3" s="14"/>
      <c r="EK3" s="14"/>
      <c r="EL3" s="14"/>
      <c r="EM3" s="14"/>
      <c r="EN3" s="14"/>
      <c r="EO3" s="66">
        <v>0.6479166666666667</v>
      </c>
      <c r="EP3" s="72">
        <v>0.66875000000000007</v>
      </c>
      <c r="EQ3" s="93">
        <f>EP3-EO3</f>
        <v>2.083333333333337E-2</v>
      </c>
      <c r="ER3" s="93"/>
      <c r="ES3" s="67">
        <v>230</v>
      </c>
      <c r="ET3" s="66">
        <v>0.45833333333333331</v>
      </c>
      <c r="EU3" s="72">
        <v>0.76736111111111116</v>
      </c>
      <c r="EV3" s="73">
        <f>EU3-ET3-(EP3-EO3)+ER3</f>
        <v>0.28819444444444448</v>
      </c>
      <c r="EW3" s="44"/>
      <c r="EX3" s="77">
        <f>SUM(D3:EN3)+ES3-EW3</f>
        <v>1600</v>
      </c>
      <c r="EY3" s="83">
        <v>179</v>
      </c>
      <c r="EZ3" s="5">
        <v>1</v>
      </c>
    </row>
    <row r="4" spans="1:156" ht="20.100000000000001" customHeight="1" x14ac:dyDescent="0.25">
      <c r="A4" s="83">
        <v>329</v>
      </c>
      <c r="B4" s="80" t="s">
        <v>74</v>
      </c>
      <c r="C4" s="80" t="s">
        <v>75</v>
      </c>
      <c r="D4" s="31">
        <v>20</v>
      </c>
      <c r="E4" s="32">
        <v>20</v>
      </c>
      <c r="F4" s="32"/>
      <c r="G4" s="32">
        <v>20</v>
      </c>
      <c r="H4" s="32">
        <v>20</v>
      </c>
      <c r="I4" s="32">
        <v>20</v>
      </c>
      <c r="J4" s="33">
        <v>20</v>
      </c>
      <c r="K4" s="32">
        <v>20</v>
      </c>
      <c r="L4" s="32">
        <v>20</v>
      </c>
      <c r="M4" s="32">
        <v>20</v>
      </c>
      <c r="N4" s="32">
        <v>20</v>
      </c>
      <c r="O4" s="21">
        <v>20</v>
      </c>
      <c r="P4" s="21">
        <v>20</v>
      </c>
      <c r="Q4" s="21">
        <v>20</v>
      </c>
      <c r="R4" s="21">
        <v>20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>
        <v>20</v>
      </c>
      <c r="AG4" s="21">
        <v>20</v>
      </c>
      <c r="AH4" s="21"/>
      <c r="AI4" s="21"/>
      <c r="AJ4" s="21"/>
      <c r="AK4" s="21">
        <v>20</v>
      </c>
      <c r="AL4" s="21">
        <v>20</v>
      </c>
      <c r="AM4" s="21">
        <v>20</v>
      </c>
      <c r="AN4" s="21">
        <v>20</v>
      </c>
      <c r="AO4" s="21">
        <v>20</v>
      </c>
      <c r="AP4" s="21"/>
      <c r="AQ4" s="21"/>
      <c r="AR4" s="21">
        <v>20</v>
      </c>
      <c r="AS4" s="21">
        <v>20</v>
      </c>
      <c r="AT4" s="21"/>
      <c r="AU4" s="47">
        <v>20</v>
      </c>
      <c r="AV4" s="21">
        <v>20</v>
      </c>
      <c r="AW4" s="21"/>
      <c r="AX4" s="21">
        <v>20</v>
      </c>
      <c r="AY4" s="21"/>
      <c r="AZ4" s="21">
        <v>20</v>
      </c>
      <c r="BA4" s="21">
        <v>20</v>
      </c>
      <c r="BB4" s="21"/>
      <c r="BC4" s="21"/>
      <c r="BD4" s="21"/>
      <c r="BE4" s="21"/>
      <c r="BF4" s="21"/>
      <c r="BG4" s="21">
        <v>20</v>
      </c>
      <c r="BH4" s="21">
        <v>20</v>
      </c>
      <c r="BI4" s="21"/>
      <c r="BJ4" s="21">
        <v>20</v>
      </c>
      <c r="BK4" s="31"/>
      <c r="BL4" s="32"/>
      <c r="BM4" s="32"/>
      <c r="BN4" s="32">
        <v>40</v>
      </c>
      <c r="BO4" s="32"/>
      <c r="BP4" s="32">
        <v>40</v>
      </c>
      <c r="BQ4" s="32">
        <v>40</v>
      </c>
      <c r="BR4" s="32">
        <v>40</v>
      </c>
      <c r="BS4" s="22">
        <v>40</v>
      </c>
      <c r="BT4" s="31"/>
      <c r="BU4" s="32">
        <v>20</v>
      </c>
      <c r="BV4" s="32">
        <v>20</v>
      </c>
      <c r="BW4" s="32">
        <v>20</v>
      </c>
      <c r="BX4" s="32">
        <v>20</v>
      </c>
      <c r="BY4" s="32">
        <v>20</v>
      </c>
      <c r="BZ4" s="32"/>
      <c r="CA4" s="32"/>
      <c r="CB4" s="32"/>
      <c r="CC4" s="101"/>
      <c r="CD4" s="41">
        <v>10</v>
      </c>
      <c r="CE4" s="21">
        <v>10</v>
      </c>
      <c r="CF4" s="21">
        <v>10</v>
      </c>
      <c r="CG4" s="21">
        <v>10</v>
      </c>
      <c r="CH4" s="21">
        <v>10</v>
      </c>
      <c r="CI4" s="21"/>
      <c r="CJ4" s="21"/>
      <c r="CK4" s="21">
        <v>10</v>
      </c>
      <c r="CL4" s="21">
        <v>10</v>
      </c>
      <c r="CM4" s="21"/>
      <c r="CN4" s="21">
        <v>10</v>
      </c>
      <c r="CO4" s="21">
        <v>10</v>
      </c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>
        <v>10</v>
      </c>
      <c r="DB4" s="21">
        <v>10</v>
      </c>
      <c r="DC4" s="21"/>
      <c r="DD4" s="21">
        <v>10</v>
      </c>
      <c r="DE4" s="21">
        <v>10</v>
      </c>
      <c r="DF4" s="32">
        <v>10</v>
      </c>
      <c r="DG4" s="21">
        <v>10</v>
      </c>
      <c r="DH4" s="32"/>
      <c r="DI4" s="21"/>
      <c r="DJ4" s="32">
        <v>10</v>
      </c>
      <c r="DK4" s="41"/>
      <c r="DL4" s="22">
        <v>10</v>
      </c>
      <c r="DM4" s="41">
        <v>10</v>
      </c>
      <c r="DN4" s="21">
        <v>10</v>
      </c>
      <c r="DO4" s="21">
        <v>10</v>
      </c>
      <c r="DP4" s="21">
        <v>10</v>
      </c>
      <c r="DQ4" s="21">
        <v>10</v>
      </c>
      <c r="DR4" s="21">
        <v>10</v>
      </c>
      <c r="DS4" s="21"/>
      <c r="DT4" s="47"/>
      <c r="DU4" s="21"/>
      <c r="DV4" s="21">
        <v>10</v>
      </c>
      <c r="DW4" s="21"/>
      <c r="DX4" s="21"/>
      <c r="DY4" s="21">
        <v>10</v>
      </c>
      <c r="DZ4" s="22"/>
      <c r="EA4" s="41">
        <v>10</v>
      </c>
      <c r="EB4" s="21"/>
      <c r="EC4" s="21"/>
      <c r="ED4" s="21">
        <v>10</v>
      </c>
      <c r="EE4" s="21"/>
      <c r="EF4" s="47">
        <v>10</v>
      </c>
      <c r="EG4" s="21">
        <v>10</v>
      </c>
      <c r="EH4" s="21">
        <v>10</v>
      </c>
      <c r="EI4" s="21">
        <v>10</v>
      </c>
      <c r="EJ4" s="21"/>
      <c r="EK4" s="21">
        <v>10</v>
      </c>
      <c r="EL4" s="21">
        <v>10</v>
      </c>
      <c r="EM4" s="21">
        <v>10</v>
      </c>
      <c r="EN4" s="21">
        <v>10</v>
      </c>
      <c r="EO4" s="68">
        <v>0.65972222222222221</v>
      </c>
      <c r="EP4" s="65">
        <v>0.66527777777777775</v>
      </c>
      <c r="EQ4" s="94">
        <f>EP4-EO4</f>
        <v>5.5555555555555358E-3</v>
      </c>
      <c r="ER4" s="94"/>
      <c r="ES4" s="69">
        <v>220</v>
      </c>
      <c r="ET4" s="68">
        <v>0.45833333333333331</v>
      </c>
      <c r="EU4" s="65">
        <v>0.79166666666666663</v>
      </c>
      <c r="EV4" s="74">
        <f>EU4-ET4-(EP4-EO4)+ER4</f>
        <v>0.32777777777777778</v>
      </c>
      <c r="EW4" s="42">
        <v>52</v>
      </c>
      <c r="EX4" s="9">
        <f>SUM(D4:EN4)+ES4-EW4</f>
        <v>1438</v>
      </c>
      <c r="EY4" s="83">
        <v>329</v>
      </c>
      <c r="EZ4" s="34">
        <v>2</v>
      </c>
    </row>
    <row r="5" spans="1:156" ht="20.100000000000001" customHeight="1" x14ac:dyDescent="0.25">
      <c r="A5" s="83" t="s">
        <v>28</v>
      </c>
      <c r="B5" s="80" t="s">
        <v>19</v>
      </c>
      <c r="C5" s="80" t="s">
        <v>22</v>
      </c>
      <c r="D5" s="16"/>
      <c r="E5" s="17"/>
      <c r="F5" s="17"/>
      <c r="G5" s="17"/>
      <c r="H5" s="17"/>
      <c r="I5" s="17"/>
      <c r="J5" s="18"/>
      <c r="K5" s="17"/>
      <c r="L5" s="17"/>
      <c r="M5" s="17"/>
      <c r="N5" s="17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>
        <v>20</v>
      </c>
      <c r="AG5" s="19">
        <v>20</v>
      </c>
      <c r="AH5" s="19">
        <v>20</v>
      </c>
      <c r="AI5" s="19">
        <v>20</v>
      </c>
      <c r="AJ5" s="19">
        <v>20</v>
      </c>
      <c r="AK5" s="19">
        <v>20</v>
      </c>
      <c r="AL5" s="19">
        <v>20</v>
      </c>
      <c r="AM5" s="19">
        <v>20</v>
      </c>
      <c r="AN5" s="19">
        <v>20</v>
      </c>
      <c r="AO5" s="19">
        <v>20</v>
      </c>
      <c r="AP5" s="19">
        <v>20</v>
      </c>
      <c r="AQ5" s="19"/>
      <c r="AR5" s="19"/>
      <c r="AS5" s="19"/>
      <c r="AT5" s="19"/>
      <c r="AU5" s="46"/>
      <c r="AV5" s="19"/>
      <c r="AW5" s="19"/>
      <c r="AX5" s="19"/>
      <c r="AY5" s="19"/>
      <c r="AZ5" s="19"/>
      <c r="BA5" s="19"/>
      <c r="BB5" s="19"/>
      <c r="BC5" s="19"/>
      <c r="BD5" s="19"/>
      <c r="BE5" s="19">
        <v>20</v>
      </c>
      <c r="BF5" s="19">
        <v>20</v>
      </c>
      <c r="BG5" s="19">
        <v>20</v>
      </c>
      <c r="BH5" s="19">
        <v>20</v>
      </c>
      <c r="BI5" s="19">
        <v>20</v>
      </c>
      <c r="BJ5" s="19"/>
      <c r="BK5" s="16">
        <v>40</v>
      </c>
      <c r="BL5" s="17"/>
      <c r="BM5" s="17">
        <v>40</v>
      </c>
      <c r="BN5" s="17">
        <v>40</v>
      </c>
      <c r="BO5" s="17">
        <v>40</v>
      </c>
      <c r="BP5" s="17"/>
      <c r="BQ5" s="17">
        <v>40</v>
      </c>
      <c r="BR5" s="17">
        <v>40</v>
      </c>
      <c r="BS5" s="20">
        <v>40</v>
      </c>
      <c r="BT5" s="16">
        <v>20</v>
      </c>
      <c r="BU5" s="17">
        <v>20</v>
      </c>
      <c r="BV5" s="17"/>
      <c r="BW5" s="17"/>
      <c r="BX5" s="17">
        <v>20</v>
      </c>
      <c r="BY5" s="17">
        <v>20</v>
      </c>
      <c r="BZ5" s="17">
        <v>20</v>
      </c>
      <c r="CA5" s="17">
        <v>20</v>
      </c>
      <c r="CB5" s="17">
        <v>20</v>
      </c>
      <c r="CC5" s="102"/>
      <c r="CD5" s="42"/>
      <c r="CE5" s="19"/>
      <c r="CF5" s="19">
        <v>10</v>
      </c>
      <c r="CG5" s="19">
        <v>10</v>
      </c>
      <c r="CH5" s="19"/>
      <c r="CI5" s="19"/>
      <c r="CJ5" s="19"/>
      <c r="CK5" s="19"/>
      <c r="CL5" s="19"/>
      <c r="CM5" s="19"/>
      <c r="CN5" s="19">
        <v>10</v>
      </c>
      <c r="CO5" s="19"/>
      <c r="CP5" s="19"/>
      <c r="CQ5" s="19"/>
      <c r="CR5" s="19">
        <v>10</v>
      </c>
      <c r="CS5" s="19">
        <v>10</v>
      </c>
      <c r="CT5" s="19">
        <v>10</v>
      </c>
      <c r="CU5" s="19">
        <v>10</v>
      </c>
      <c r="CV5" s="19">
        <v>10</v>
      </c>
      <c r="CW5" s="19"/>
      <c r="CX5" s="19">
        <v>10</v>
      </c>
      <c r="CY5" s="19"/>
      <c r="CZ5" s="19"/>
      <c r="DA5" s="19">
        <v>10</v>
      </c>
      <c r="DB5" s="19">
        <v>10</v>
      </c>
      <c r="DC5" s="19">
        <v>10</v>
      </c>
      <c r="DD5" s="19">
        <v>10</v>
      </c>
      <c r="DE5" s="19">
        <v>10</v>
      </c>
      <c r="DF5" s="17">
        <v>10</v>
      </c>
      <c r="DG5" s="19">
        <v>10</v>
      </c>
      <c r="DH5" s="17">
        <v>10</v>
      </c>
      <c r="DI5" s="19"/>
      <c r="DJ5" s="17">
        <v>10</v>
      </c>
      <c r="DK5" s="42"/>
      <c r="DL5" s="20"/>
      <c r="DM5" s="42">
        <v>10</v>
      </c>
      <c r="DN5" s="19">
        <v>10</v>
      </c>
      <c r="DO5" s="19">
        <v>10</v>
      </c>
      <c r="DP5" s="19">
        <v>10</v>
      </c>
      <c r="DQ5" s="19">
        <v>10</v>
      </c>
      <c r="DR5" s="19">
        <v>10</v>
      </c>
      <c r="DS5" s="19">
        <v>10</v>
      </c>
      <c r="DT5" s="46"/>
      <c r="DU5" s="19"/>
      <c r="DV5" s="19"/>
      <c r="DW5" s="19"/>
      <c r="DX5" s="19"/>
      <c r="DY5" s="19">
        <v>10</v>
      </c>
      <c r="DZ5" s="20"/>
      <c r="EA5" s="42"/>
      <c r="EB5" s="19"/>
      <c r="EC5" s="19"/>
      <c r="ED5" s="19"/>
      <c r="EE5" s="19"/>
      <c r="EF5" s="46">
        <v>10</v>
      </c>
      <c r="EG5" s="19">
        <v>10</v>
      </c>
      <c r="EH5" s="19">
        <v>10</v>
      </c>
      <c r="EI5" s="19">
        <v>10</v>
      </c>
      <c r="EJ5" s="19">
        <v>10</v>
      </c>
      <c r="EK5" s="19">
        <v>10</v>
      </c>
      <c r="EL5" s="19">
        <v>10</v>
      </c>
      <c r="EM5" s="19">
        <v>10</v>
      </c>
      <c r="EN5" s="19">
        <v>10</v>
      </c>
      <c r="EO5" s="68">
        <v>0.62569444444444444</v>
      </c>
      <c r="EP5" s="65">
        <v>0.63055555555555554</v>
      </c>
      <c r="EQ5" s="94">
        <f>EP5-EO5</f>
        <v>4.8611111111110938E-3</v>
      </c>
      <c r="ER5" s="94"/>
      <c r="ES5" s="69">
        <v>240</v>
      </c>
      <c r="ET5" s="68">
        <v>0.45833333333333331</v>
      </c>
      <c r="EU5" s="65">
        <v>0.7909722222222223</v>
      </c>
      <c r="EV5" s="74">
        <f>EU5-ET5-(EP5-EO5)+ER5</f>
        <v>0.32777777777777789</v>
      </c>
      <c r="EW5" s="42">
        <v>52</v>
      </c>
      <c r="EX5" s="9">
        <f>SUM(D5:EN5)+ES5-EW5</f>
        <v>1278</v>
      </c>
      <c r="EY5" s="83" t="s">
        <v>28</v>
      </c>
      <c r="EZ5" s="6">
        <v>3</v>
      </c>
    </row>
    <row r="6" spans="1:156" ht="20.100000000000001" customHeight="1" x14ac:dyDescent="0.25">
      <c r="A6" s="83" t="s">
        <v>77</v>
      </c>
      <c r="B6" s="80" t="s">
        <v>72</v>
      </c>
      <c r="C6" s="80" t="s">
        <v>73</v>
      </c>
      <c r="D6" s="16">
        <v>20</v>
      </c>
      <c r="E6" s="17"/>
      <c r="F6" s="17"/>
      <c r="G6" s="17"/>
      <c r="H6" s="17">
        <v>20</v>
      </c>
      <c r="I6" s="17">
        <v>20</v>
      </c>
      <c r="J6" s="18">
        <v>20</v>
      </c>
      <c r="K6" s="17">
        <v>20</v>
      </c>
      <c r="L6" s="17">
        <v>20</v>
      </c>
      <c r="M6" s="17">
        <v>20</v>
      </c>
      <c r="N6" s="17">
        <v>20</v>
      </c>
      <c r="O6" s="19">
        <v>20</v>
      </c>
      <c r="P6" s="19">
        <v>20</v>
      </c>
      <c r="Q6" s="19">
        <v>20</v>
      </c>
      <c r="R6" s="19">
        <v>20</v>
      </c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>
        <v>20</v>
      </c>
      <c r="AG6" s="19">
        <v>20</v>
      </c>
      <c r="AH6" s="19"/>
      <c r="AI6" s="19"/>
      <c r="AJ6" s="19"/>
      <c r="AK6" s="19">
        <v>20</v>
      </c>
      <c r="AL6" s="19">
        <v>20</v>
      </c>
      <c r="AM6" s="19">
        <v>20</v>
      </c>
      <c r="AN6" s="19">
        <v>20</v>
      </c>
      <c r="AO6" s="19">
        <v>20</v>
      </c>
      <c r="AP6" s="19"/>
      <c r="AQ6" s="19"/>
      <c r="AR6" s="19"/>
      <c r="AS6" s="19">
        <v>20</v>
      </c>
      <c r="AT6" s="19"/>
      <c r="AU6" s="46">
        <v>20</v>
      </c>
      <c r="AV6" s="19"/>
      <c r="AW6" s="19"/>
      <c r="AX6" s="19">
        <v>20</v>
      </c>
      <c r="AY6" s="19"/>
      <c r="AZ6" s="19"/>
      <c r="BA6" s="19">
        <v>20</v>
      </c>
      <c r="BB6" s="19"/>
      <c r="BC6" s="19"/>
      <c r="BD6" s="19"/>
      <c r="BE6" s="19"/>
      <c r="BF6" s="19"/>
      <c r="BG6" s="19">
        <v>20</v>
      </c>
      <c r="BH6" s="19">
        <v>20</v>
      </c>
      <c r="BI6" s="19">
        <v>20</v>
      </c>
      <c r="BJ6" s="19">
        <v>20</v>
      </c>
      <c r="BK6" s="16"/>
      <c r="BL6" s="17"/>
      <c r="BM6" s="17">
        <v>40</v>
      </c>
      <c r="BN6" s="17">
        <v>40</v>
      </c>
      <c r="BO6" s="17"/>
      <c r="BP6" s="17">
        <v>40</v>
      </c>
      <c r="BQ6" s="17">
        <v>40</v>
      </c>
      <c r="BR6" s="17">
        <v>40</v>
      </c>
      <c r="BS6" s="20"/>
      <c r="BT6" s="16"/>
      <c r="BU6" s="17">
        <v>20</v>
      </c>
      <c r="BV6" s="17"/>
      <c r="BW6" s="17"/>
      <c r="BX6" s="17"/>
      <c r="BY6" s="17"/>
      <c r="BZ6" s="17"/>
      <c r="CA6" s="17"/>
      <c r="CB6" s="17"/>
      <c r="CC6" s="102"/>
      <c r="CD6" s="42">
        <v>10</v>
      </c>
      <c r="CE6" s="19"/>
      <c r="CF6" s="19"/>
      <c r="CG6" s="19"/>
      <c r="CH6" s="19">
        <v>10</v>
      </c>
      <c r="CI6" s="19"/>
      <c r="CJ6" s="19">
        <v>10</v>
      </c>
      <c r="CK6" s="19"/>
      <c r="CL6" s="19"/>
      <c r="CM6" s="19">
        <v>10</v>
      </c>
      <c r="CN6" s="19">
        <v>10</v>
      </c>
      <c r="CO6" s="19">
        <v>10</v>
      </c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>
        <v>10</v>
      </c>
      <c r="DB6" s="19">
        <v>10</v>
      </c>
      <c r="DC6" s="19"/>
      <c r="DD6" s="19"/>
      <c r="DE6" s="19">
        <v>10</v>
      </c>
      <c r="DF6" s="17">
        <v>10</v>
      </c>
      <c r="DG6" s="19">
        <v>10</v>
      </c>
      <c r="DH6" s="17"/>
      <c r="DI6" s="19"/>
      <c r="DJ6" s="17"/>
      <c r="DK6" s="42">
        <v>10</v>
      </c>
      <c r="DL6" s="20"/>
      <c r="DM6" s="42">
        <v>10</v>
      </c>
      <c r="DN6" s="19">
        <v>10</v>
      </c>
      <c r="DO6" s="19">
        <v>10</v>
      </c>
      <c r="DP6" s="19"/>
      <c r="DQ6" s="19">
        <v>10</v>
      </c>
      <c r="DR6" s="19">
        <v>10</v>
      </c>
      <c r="DS6" s="19"/>
      <c r="DT6" s="46"/>
      <c r="DU6" s="19"/>
      <c r="DV6" s="19"/>
      <c r="DW6" s="19"/>
      <c r="DX6" s="19"/>
      <c r="DY6" s="19"/>
      <c r="DZ6" s="20"/>
      <c r="EA6" s="42">
        <v>10</v>
      </c>
      <c r="EB6" s="19"/>
      <c r="EC6" s="19"/>
      <c r="ED6" s="19"/>
      <c r="EE6" s="19"/>
      <c r="EF6" s="46">
        <v>10</v>
      </c>
      <c r="EG6" s="19">
        <v>10</v>
      </c>
      <c r="EH6" s="19">
        <v>10</v>
      </c>
      <c r="EI6" s="19">
        <v>10</v>
      </c>
      <c r="EJ6" s="19">
        <v>10</v>
      </c>
      <c r="EK6" s="19">
        <v>10</v>
      </c>
      <c r="EL6" s="19">
        <v>10</v>
      </c>
      <c r="EM6" s="19"/>
      <c r="EN6" s="19">
        <v>10</v>
      </c>
      <c r="EO6" s="68">
        <v>0.6381944444444444</v>
      </c>
      <c r="EP6" s="65">
        <v>0.65972222222222221</v>
      </c>
      <c r="EQ6" s="94">
        <f>EP6-EO6</f>
        <v>2.1527777777777812E-2</v>
      </c>
      <c r="ER6" s="94">
        <v>6.9444444444444447E-4</v>
      </c>
      <c r="ES6" s="69">
        <v>210</v>
      </c>
      <c r="ET6" s="68">
        <v>0.45833333333333331</v>
      </c>
      <c r="EU6" s="65">
        <v>0.78541666666666676</v>
      </c>
      <c r="EV6" s="74">
        <f>EU6-ET6-(EP6-EO6)+ER6</f>
        <v>0.30625000000000008</v>
      </c>
      <c r="EW6" s="42">
        <v>21</v>
      </c>
      <c r="EX6" s="9">
        <f>SUM(D6:EN6)+ES6-EW6</f>
        <v>1209</v>
      </c>
      <c r="EY6" s="83" t="s">
        <v>77</v>
      </c>
      <c r="EZ6" s="116">
        <v>4</v>
      </c>
    </row>
    <row r="7" spans="1:156" ht="20.100000000000001" customHeight="1" x14ac:dyDescent="0.25">
      <c r="A7" s="83" t="s">
        <v>31</v>
      </c>
      <c r="B7" s="80" t="s">
        <v>50</v>
      </c>
      <c r="C7" s="80" t="s">
        <v>51</v>
      </c>
      <c r="D7" s="16"/>
      <c r="E7" s="17"/>
      <c r="F7" s="17"/>
      <c r="G7" s="17"/>
      <c r="H7" s="17"/>
      <c r="I7" s="17"/>
      <c r="J7" s="18"/>
      <c r="K7" s="17"/>
      <c r="L7" s="17"/>
      <c r="M7" s="17">
        <v>20</v>
      </c>
      <c r="N7" s="17">
        <v>20</v>
      </c>
      <c r="O7" s="19">
        <v>20</v>
      </c>
      <c r="P7" s="19">
        <v>20</v>
      </c>
      <c r="Q7" s="19">
        <v>20</v>
      </c>
      <c r="R7" s="19">
        <v>20</v>
      </c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>
        <v>20</v>
      </c>
      <c r="AG7" s="19"/>
      <c r="AH7" s="19"/>
      <c r="AI7" s="19">
        <v>20</v>
      </c>
      <c r="AJ7" s="19"/>
      <c r="AK7" s="19"/>
      <c r="AL7" s="19">
        <v>20</v>
      </c>
      <c r="AM7" s="19"/>
      <c r="AN7" s="19">
        <v>20</v>
      </c>
      <c r="AO7" s="19"/>
      <c r="AP7" s="19">
        <v>20</v>
      </c>
      <c r="AQ7" s="19"/>
      <c r="AR7" s="19"/>
      <c r="AS7" s="19"/>
      <c r="AT7" s="19"/>
      <c r="AU7" s="46"/>
      <c r="AV7" s="19"/>
      <c r="AW7" s="19"/>
      <c r="AX7" s="19"/>
      <c r="AY7" s="19"/>
      <c r="AZ7" s="19"/>
      <c r="BA7" s="19">
        <v>20</v>
      </c>
      <c r="BB7" s="19"/>
      <c r="BC7" s="19"/>
      <c r="BD7" s="19"/>
      <c r="BE7" s="19">
        <v>20</v>
      </c>
      <c r="BF7" s="19">
        <v>20</v>
      </c>
      <c r="BG7" s="19">
        <v>20</v>
      </c>
      <c r="BH7" s="19">
        <v>20</v>
      </c>
      <c r="BI7" s="19"/>
      <c r="BJ7" s="19"/>
      <c r="BK7" s="16">
        <v>40</v>
      </c>
      <c r="BL7" s="17"/>
      <c r="BM7" s="17">
        <v>40</v>
      </c>
      <c r="BN7" s="17">
        <v>40</v>
      </c>
      <c r="BO7" s="17">
        <v>40</v>
      </c>
      <c r="BP7" s="17">
        <v>40</v>
      </c>
      <c r="BQ7" s="17">
        <v>40</v>
      </c>
      <c r="BR7" s="17">
        <v>40</v>
      </c>
      <c r="BS7" s="20">
        <v>40</v>
      </c>
      <c r="BT7" s="16"/>
      <c r="BU7" s="17"/>
      <c r="BV7" s="17"/>
      <c r="BW7" s="17"/>
      <c r="BX7" s="17"/>
      <c r="BY7" s="17">
        <v>20</v>
      </c>
      <c r="BZ7" s="17"/>
      <c r="CA7" s="17"/>
      <c r="CB7" s="17"/>
      <c r="CC7" s="102"/>
      <c r="CD7" s="42"/>
      <c r="CE7" s="19"/>
      <c r="CF7" s="19"/>
      <c r="CG7" s="19"/>
      <c r="CH7" s="19"/>
      <c r="CI7" s="19"/>
      <c r="CJ7" s="19"/>
      <c r="CK7" s="19"/>
      <c r="CL7" s="19"/>
      <c r="CM7" s="19">
        <v>10</v>
      </c>
      <c r="CN7" s="19">
        <v>10</v>
      </c>
      <c r="CO7" s="19">
        <v>10</v>
      </c>
      <c r="CP7" s="19">
        <v>10</v>
      </c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>
        <v>10</v>
      </c>
      <c r="DB7" s="19">
        <v>10</v>
      </c>
      <c r="DC7" s="19">
        <v>10</v>
      </c>
      <c r="DD7" s="19">
        <v>10</v>
      </c>
      <c r="DE7" s="19"/>
      <c r="DF7" s="17">
        <v>10</v>
      </c>
      <c r="DG7" s="19">
        <v>10</v>
      </c>
      <c r="DH7" s="17">
        <v>10</v>
      </c>
      <c r="DI7" s="19"/>
      <c r="DJ7" s="17"/>
      <c r="DK7" s="42"/>
      <c r="DL7" s="20"/>
      <c r="DM7" s="42">
        <v>10</v>
      </c>
      <c r="DN7" s="19">
        <v>10</v>
      </c>
      <c r="DO7" s="19">
        <v>10</v>
      </c>
      <c r="DP7" s="19">
        <v>10</v>
      </c>
      <c r="DQ7" s="19">
        <v>10</v>
      </c>
      <c r="DR7" s="19">
        <v>10</v>
      </c>
      <c r="DS7" s="19">
        <v>10</v>
      </c>
      <c r="DT7" s="46"/>
      <c r="DU7" s="19"/>
      <c r="DV7" s="19"/>
      <c r="DW7" s="19"/>
      <c r="DX7" s="19"/>
      <c r="DY7" s="19">
        <v>10</v>
      </c>
      <c r="DZ7" s="20"/>
      <c r="EA7" s="42">
        <v>10</v>
      </c>
      <c r="EB7" s="19"/>
      <c r="EC7" s="19"/>
      <c r="ED7" s="19"/>
      <c r="EE7" s="19"/>
      <c r="EF7" s="46"/>
      <c r="EG7" s="19"/>
      <c r="EH7" s="19"/>
      <c r="EI7" s="19"/>
      <c r="EJ7" s="19">
        <v>10</v>
      </c>
      <c r="EK7" s="19">
        <v>10</v>
      </c>
      <c r="EL7" s="19">
        <v>10</v>
      </c>
      <c r="EM7" s="19">
        <v>10</v>
      </c>
      <c r="EN7" s="19">
        <v>10</v>
      </c>
      <c r="EO7" s="68">
        <v>0.63194444444444442</v>
      </c>
      <c r="EP7" s="65">
        <v>0.64374999999999993</v>
      </c>
      <c r="EQ7" s="94">
        <f>EP7-EO7</f>
        <v>1.1805555555555514E-2</v>
      </c>
      <c r="ER7" s="94"/>
      <c r="ES7" s="69">
        <v>240</v>
      </c>
      <c r="ET7" s="68">
        <v>0.45833333333333331</v>
      </c>
      <c r="EU7" s="65">
        <v>0.7583333333333333</v>
      </c>
      <c r="EV7" s="74">
        <f>EU7-ET7-(EP7-EO7)+ER7</f>
        <v>0.28819444444444448</v>
      </c>
      <c r="EW7" s="42"/>
      <c r="EX7" s="9">
        <f>SUM(D7:EN7)+ES7-EW7</f>
        <v>1150</v>
      </c>
      <c r="EY7" s="83" t="s">
        <v>31</v>
      </c>
      <c r="EZ7" s="116">
        <v>5</v>
      </c>
    </row>
    <row r="8" spans="1:156" ht="20.100000000000001" customHeight="1" x14ac:dyDescent="0.25">
      <c r="A8" s="83" t="s">
        <v>27</v>
      </c>
      <c r="B8" s="80" t="s">
        <v>70</v>
      </c>
      <c r="C8" s="80" t="s">
        <v>71</v>
      </c>
      <c r="D8" s="16"/>
      <c r="E8" s="17">
        <v>20</v>
      </c>
      <c r="F8" s="17">
        <v>20</v>
      </c>
      <c r="G8" s="17">
        <v>20</v>
      </c>
      <c r="H8" s="17"/>
      <c r="I8" s="17"/>
      <c r="J8" s="18">
        <v>20</v>
      </c>
      <c r="K8" s="17">
        <v>20</v>
      </c>
      <c r="L8" s="17">
        <v>20</v>
      </c>
      <c r="M8" s="17">
        <v>20</v>
      </c>
      <c r="N8" s="17">
        <v>20</v>
      </c>
      <c r="O8" s="19">
        <v>20</v>
      </c>
      <c r="P8" s="19">
        <v>20</v>
      </c>
      <c r="Q8" s="19">
        <v>20</v>
      </c>
      <c r="R8" s="19">
        <v>20</v>
      </c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>
        <v>20</v>
      </c>
      <c r="AG8" s="19">
        <v>20</v>
      </c>
      <c r="AH8" s="19"/>
      <c r="AI8" s="19"/>
      <c r="AJ8" s="19"/>
      <c r="AK8" s="19">
        <v>20</v>
      </c>
      <c r="AL8" s="19">
        <v>20</v>
      </c>
      <c r="AM8" s="19"/>
      <c r="AN8" s="19"/>
      <c r="AO8" s="19"/>
      <c r="AP8" s="19">
        <v>20</v>
      </c>
      <c r="AQ8" s="19"/>
      <c r="AR8" s="19"/>
      <c r="AS8" s="19"/>
      <c r="AT8" s="19">
        <v>20</v>
      </c>
      <c r="AU8" s="46"/>
      <c r="AV8" s="19">
        <v>20</v>
      </c>
      <c r="AW8" s="19">
        <v>20</v>
      </c>
      <c r="AX8" s="19"/>
      <c r="AY8" s="19"/>
      <c r="AZ8" s="19">
        <v>20</v>
      </c>
      <c r="BA8" s="19">
        <v>20</v>
      </c>
      <c r="BB8" s="19"/>
      <c r="BC8" s="19"/>
      <c r="BD8" s="19"/>
      <c r="BE8" s="19"/>
      <c r="BF8" s="19"/>
      <c r="BG8" s="19">
        <v>20</v>
      </c>
      <c r="BH8" s="19">
        <v>20</v>
      </c>
      <c r="BI8" s="19"/>
      <c r="BJ8" s="19"/>
      <c r="BK8" s="16">
        <v>40</v>
      </c>
      <c r="BL8" s="17"/>
      <c r="BM8" s="17">
        <v>40</v>
      </c>
      <c r="BN8" s="17"/>
      <c r="BO8" s="17"/>
      <c r="BP8" s="17">
        <v>40</v>
      </c>
      <c r="BQ8" s="17">
        <v>40</v>
      </c>
      <c r="BR8" s="17">
        <v>40</v>
      </c>
      <c r="BS8" s="20">
        <v>40</v>
      </c>
      <c r="BT8" s="16"/>
      <c r="BU8" s="17"/>
      <c r="BV8" s="17"/>
      <c r="BW8" s="17"/>
      <c r="BX8" s="17"/>
      <c r="BY8" s="17">
        <v>20</v>
      </c>
      <c r="BZ8" s="17"/>
      <c r="CA8" s="17"/>
      <c r="CB8" s="17"/>
      <c r="CC8" s="102"/>
      <c r="CD8" s="42"/>
      <c r="CE8" s="19">
        <v>10</v>
      </c>
      <c r="CF8" s="19">
        <v>10</v>
      </c>
      <c r="CG8" s="19">
        <v>10</v>
      </c>
      <c r="CH8" s="19"/>
      <c r="CI8" s="19"/>
      <c r="CJ8" s="19">
        <v>10</v>
      </c>
      <c r="CK8" s="19">
        <v>10</v>
      </c>
      <c r="CL8" s="19">
        <v>10</v>
      </c>
      <c r="CM8" s="19">
        <v>10</v>
      </c>
      <c r="CN8" s="19">
        <v>10</v>
      </c>
      <c r="CO8" s="19">
        <v>10</v>
      </c>
      <c r="CP8" s="19">
        <v>10</v>
      </c>
      <c r="CQ8" s="19"/>
      <c r="CR8" s="19"/>
      <c r="CS8" s="19"/>
      <c r="CT8" s="19"/>
      <c r="CU8" s="19"/>
      <c r="CV8" s="19">
        <v>10</v>
      </c>
      <c r="CW8" s="19"/>
      <c r="CX8" s="19"/>
      <c r="CY8" s="19"/>
      <c r="CZ8" s="19"/>
      <c r="DA8" s="19">
        <v>10</v>
      </c>
      <c r="DB8" s="19">
        <v>10</v>
      </c>
      <c r="DC8" s="19"/>
      <c r="DD8" s="19">
        <v>10</v>
      </c>
      <c r="DE8" s="19"/>
      <c r="DF8" s="17"/>
      <c r="DG8" s="19"/>
      <c r="DH8" s="17">
        <v>10</v>
      </c>
      <c r="DI8" s="19"/>
      <c r="DJ8" s="17"/>
      <c r="DK8" s="42"/>
      <c r="DL8" s="20">
        <v>10</v>
      </c>
      <c r="DM8" s="42"/>
      <c r="DN8" s="19"/>
      <c r="DO8" s="19"/>
      <c r="DP8" s="19"/>
      <c r="DQ8" s="19"/>
      <c r="DR8" s="19"/>
      <c r="DS8" s="19"/>
      <c r="DT8" s="46">
        <v>10</v>
      </c>
      <c r="DU8" s="19">
        <v>10</v>
      </c>
      <c r="DV8" s="19"/>
      <c r="DW8" s="19"/>
      <c r="DX8" s="19"/>
      <c r="DY8" s="19">
        <v>10</v>
      </c>
      <c r="DZ8" s="20"/>
      <c r="EA8" s="42">
        <v>10</v>
      </c>
      <c r="EB8" s="19"/>
      <c r="EC8" s="19">
        <v>10</v>
      </c>
      <c r="ED8" s="19"/>
      <c r="EE8" s="19"/>
      <c r="EF8" s="46"/>
      <c r="EG8" s="19"/>
      <c r="EH8" s="19"/>
      <c r="EI8" s="19"/>
      <c r="EJ8" s="19"/>
      <c r="EK8" s="19"/>
      <c r="EL8" s="19"/>
      <c r="EM8" s="19"/>
      <c r="EN8" s="19"/>
      <c r="EO8" s="68">
        <v>1</v>
      </c>
      <c r="EP8" s="65">
        <v>0</v>
      </c>
      <c r="EQ8" s="94"/>
      <c r="ER8" s="94"/>
      <c r="ES8" s="69"/>
      <c r="ET8" s="68">
        <v>0.45833333333333331</v>
      </c>
      <c r="EU8" s="65">
        <v>0.77013888888888893</v>
      </c>
      <c r="EV8" s="74">
        <f>EU8-ET8-(EP8-EO8)+ER8</f>
        <v>1.3118055555555557</v>
      </c>
      <c r="EW8" s="42">
        <v>29</v>
      </c>
      <c r="EX8" s="9">
        <f>SUM(D8:EN8)+ES8-EW8</f>
        <v>921</v>
      </c>
      <c r="EY8" s="83" t="s">
        <v>27</v>
      </c>
      <c r="EZ8" s="116">
        <v>6</v>
      </c>
    </row>
    <row r="9" spans="1:156" ht="18.75" x14ac:dyDescent="0.25">
      <c r="A9" s="83">
        <v>100</v>
      </c>
      <c r="B9" s="80" t="s">
        <v>5</v>
      </c>
      <c r="C9" s="80" t="s">
        <v>6</v>
      </c>
      <c r="D9" s="16"/>
      <c r="E9" s="17"/>
      <c r="F9" s="17"/>
      <c r="G9" s="17"/>
      <c r="H9" s="17"/>
      <c r="I9" s="17"/>
      <c r="J9" s="18">
        <v>20</v>
      </c>
      <c r="K9" s="17">
        <v>20</v>
      </c>
      <c r="L9" s="17">
        <v>20</v>
      </c>
      <c r="M9" s="17">
        <v>20</v>
      </c>
      <c r="N9" s="17"/>
      <c r="O9" s="19"/>
      <c r="P9" s="19">
        <v>20</v>
      </c>
      <c r="Q9" s="19"/>
      <c r="R9" s="19">
        <v>20</v>
      </c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46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>
        <v>20</v>
      </c>
      <c r="BH9" s="19">
        <v>20</v>
      </c>
      <c r="BI9" s="19"/>
      <c r="BJ9" s="19"/>
      <c r="BK9" s="16">
        <v>40</v>
      </c>
      <c r="BL9" s="17">
        <v>40</v>
      </c>
      <c r="BM9" s="17">
        <v>40</v>
      </c>
      <c r="BN9" s="17">
        <v>40</v>
      </c>
      <c r="BO9" s="17">
        <v>40</v>
      </c>
      <c r="BP9" s="17">
        <v>40</v>
      </c>
      <c r="BQ9" s="17">
        <v>40</v>
      </c>
      <c r="BR9" s="17">
        <v>40</v>
      </c>
      <c r="BS9" s="20">
        <v>40</v>
      </c>
      <c r="BT9" s="16"/>
      <c r="BU9" s="17">
        <v>20</v>
      </c>
      <c r="BV9" s="17"/>
      <c r="BW9" s="17">
        <v>20</v>
      </c>
      <c r="BX9" s="17"/>
      <c r="BY9" s="17">
        <v>20</v>
      </c>
      <c r="BZ9" s="17">
        <v>20</v>
      </c>
      <c r="CA9" s="17">
        <v>20</v>
      </c>
      <c r="CB9" s="17">
        <v>20</v>
      </c>
      <c r="CC9" s="102"/>
      <c r="CD9" s="42"/>
      <c r="CE9" s="19"/>
      <c r="CF9" s="19"/>
      <c r="CG9" s="19"/>
      <c r="CH9" s="19"/>
      <c r="CI9" s="19"/>
      <c r="CJ9" s="19"/>
      <c r="CK9" s="19">
        <v>10</v>
      </c>
      <c r="CL9" s="19">
        <v>10</v>
      </c>
      <c r="CM9" s="19"/>
      <c r="CN9" s="19"/>
      <c r="CO9" s="19">
        <v>10</v>
      </c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7"/>
      <c r="DG9" s="19"/>
      <c r="DH9" s="17"/>
      <c r="DI9" s="19"/>
      <c r="DJ9" s="17"/>
      <c r="DK9" s="42"/>
      <c r="DL9" s="20"/>
      <c r="DM9" s="42">
        <v>10</v>
      </c>
      <c r="DN9" s="19"/>
      <c r="DO9" s="19">
        <v>10</v>
      </c>
      <c r="DP9" s="19">
        <v>10</v>
      </c>
      <c r="DQ9" s="19">
        <v>10</v>
      </c>
      <c r="DR9" s="19">
        <v>10</v>
      </c>
      <c r="DS9" s="19">
        <v>10</v>
      </c>
      <c r="DT9" s="46"/>
      <c r="DU9" s="19"/>
      <c r="DV9" s="19"/>
      <c r="DW9" s="19"/>
      <c r="DX9" s="19"/>
      <c r="DY9" s="19">
        <v>10</v>
      </c>
      <c r="DZ9" s="20"/>
      <c r="EA9" s="42">
        <v>10</v>
      </c>
      <c r="EB9" s="19"/>
      <c r="EC9" s="19"/>
      <c r="ED9" s="19"/>
      <c r="EE9" s="19">
        <v>30</v>
      </c>
      <c r="EF9" s="46"/>
      <c r="EG9" s="19"/>
      <c r="EH9" s="19"/>
      <c r="EI9" s="19"/>
      <c r="EJ9" s="19"/>
      <c r="EK9" s="19"/>
      <c r="EL9" s="19"/>
      <c r="EM9" s="19"/>
      <c r="EN9" s="19"/>
      <c r="EO9" s="68">
        <v>0.65694444444444444</v>
      </c>
      <c r="EP9" s="65">
        <v>0.66527777777777775</v>
      </c>
      <c r="EQ9" s="94">
        <f>EP9-EO9</f>
        <v>8.3333333333333037E-3</v>
      </c>
      <c r="ER9" s="94"/>
      <c r="ES9" s="69">
        <v>180</v>
      </c>
      <c r="ET9" s="68">
        <v>0.45833333333333331</v>
      </c>
      <c r="EU9" s="65">
        <v>0.79166666666666663</v>
      </c>
      <c r="EV9" s="74">
        <f>EU9-ET9-(EP9-EO9)+ER9</f>
        <v>0.32500000000000001</v>
      </c>
      <c r="EW9" s="42">
        <v>48</v>
      </c>
      <c r="EX9" s="9">
        <f>SUM(D9:EN9)+ES9-EW9</f>
        <v>912</v>
      </c>
      <c r="EY9" s="83">
        <v>100</v>
      </c>
      <c r="EZ9" s="116">
        <v>7</v>
      </c>
    </row>
    <row r="10" spans="1:156" ht="20.25" customHeight="1" thickBot="1" x14ac:dyDescent="0.3">
      <c r="A10" s="85" t="s">
        <v>76</v>
      </c>
      <c r="B10" s="92" t="s">
        <v>68</v>
      </c>
      <c r="C10" s="92" t="s">
        <v>69</v>
      </c>
      <c r="D10" s="23"/>
      <c r="E10" s="24"/>
      <c r="F10" s="24"/>
      <c r="G10" s="24"/>
      <c r="H10" s="24"/>
      <c r="I10" s="24"/>
      <c r="J10" s="25"/>
      <c r="K10" s="24"/>
      <c r="L10" s="24"/>
      <c r="M10" s="24"/>
      <c r="N10" s="24"/>
      <c r="O10" s="26"/>
      <c r="P10" s="26">
        <v>20</v>
      </c>
      <c r="Q10" s="26">
        <v>20</v>
      </c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48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3">
        <v>40</v>
      </c>
      <c r="BL10" s="24">
        <v>40</v>
      </c>
      <c r="BM10" s="24"/>
      <c r="BN10" s="24"/>
      <c r="BO10" s="24"/>
      <c r="BP10" s="24"/>
      <c r="BQ10" s="24"/>
      <c r="BR10" s="24"/>
      <c r="BS10" s="27"/>
      <c r="BT10" s="23"/>
      <c r="BU10" s="24"/>
      <c r="BV10" s="24"/>
      <c r="BW10" s="24"/>
      <c r="BX10" s="24"/>
      <c r="BY10" s="24">
        <v>20</v>
      </c>
      <c r="BZ10" s="24"/>
      <c r="CA10" s="24"/>
      <c r="CB10" s="24"/>
      <c r="CC10" s="103"/>
      <c r="CD10" s="43"/>
      <c r="CE10" s="26"/>
      <c r="CF10" s="26"/>
      <c r="CG10" s="26"/>
      <c r="CH10" s="26"/>
      <c r="CI10" s="26"/>
      <c r="CJ10" s="26"/>
      <c r="CK10" s="26"/>
      <c r="CL10" s="26"/>
      <c r="CM10" s="26"/>
      <c r="CN10" s="26">
        <v>10</v>
      </c>
      <c r="CO10" s="26">
        <v>10</v>
      </c>
      <c r="CP10" s="26">
        <v>10</v>
      </c>
      <c r="CQ10" s="26">
        <v>10</v>
      </c>
      <c r="CR10" s="26"/>
      <c r="CS10" s="26">
        <v>10</v>
      </c>
      <c r="CT10" s="26">
        <v>10</v>
      </c>
      <c r="CU10" s="26">
        <v>10</v>
      </c>
      <c r="CV10" s="26">
        <v>10</v>
      </c>
      <c r="CW10" s="26"/>
      <c r="CX10" s="26"/>
      <c r="CY10" s="26"/>
      <c r="CZ10" s="26"/>
      <c r="DA10" s="26"/>
      <c r="DB10" s="26"/>
      <c r="DC10" s="26"/>
      <c r="DD10" s="26"/>
      <c r="DE10" s="26"/>
      <c r="DF10" s="24"/>
      <c r="DG10" s="26"/>
      <c r="DH10" s="24"/>
      <c r="DI10" s="26"/>
      <c r="DJ10" s="24"/>
      <c r="DK10" s="43"/>
      <c r="DL10" s="27"/>
      <c r="DM10" s="43"/>
      <c r="DN10" s="26"/>
      <c r="DO10" s="26"/>
      <c r="DP10" s="26"/>
      <c r="DQ10" s="26"/>
      <c r="DR10" s="26"/>
      <c r="DS10" s="26"/>
      <c r="DT10" s="48"/>
      <c r="DU10" s="26"/>
      <c r="DV10" s="26"/>
      <c r="DW10" s="26"/>
      <c r="DX10" s="26"/>
      <c r="DY10" s="26"/>
      <c r="DZ10" s="27"/>
      <c r="EA10" s="43"/>
      <c r="EB10" s="26"/>
      <c r="EC10" s="26"/>
      <c r="ED10" s="26"/>
      <c r="EE10" s="26"/>
      <c r="EF10" s="48"/>
      <c r="EG10" s="26"/>
      <c r="EH10" s="26"/>
      <c r="EI10" s="26"/>
      <c r="EJ10" s="26"/>
      <c r="EK10" s="26"/>
      <c r="EL10" s="26"/>
      <c r="EM10" s="26"/>
      <c r="EN10" s="26">
        <v>10</v>
      </c>
      <c r="EO10" s="70">
        <v>1</v>
      </c>
      <c r="EP10" s="75">
        <v>0</v>
      </c>
      <c r="EQ10" s="95"/>
      <c r="ER10" s="95"/>
      <c r="ES10" s="71"/>
      <c r="ET10" s="70">
        <v>0.45833333333333331</v>
      </c>
      <c r="EU10" s="75">
        <v>0.77013888888888893</v>
      </c>
      <c r="EV10" s="76">
        <f>EU10-ET10-(EP10-EO10)+ER10</f>
        <v>1.3118055555555557</v>
      </c>
      <c r="EW10" s="43">
        <v>29</v>
      </c>
      <c r="EX10" s="10">
        <f>SUM(D10:EN10)+ES10-EW10</f>
        <v>201</v>
      </c>
      <c r="EY10" s="85" t="s">
        <v>76</v>
      </c>
      <c r="EZ10" s="117">
        <v>8</v>
      </c>
    </row>
  </sheetData>
  <autoFilter ref="EX2:EX10" xr:uid="{00000000-0009-0000-0000-000001000000}">
    <sortState xmlns:xlrd2="http://schemas.microsoft.com/office/spreadsheetml/2017/richdata2" ref="A3:EZ10">
      <sortCondition descending="1" ref="EX2:EX10"/>
    </sortState>
  </autoFilter>
  <sortState xmlns:xlrd2="http://schemas.microsoft.com/office/spreadsheetml/2017/richdata2" ref="A2:AF9">
    <sortCondition descending="1" ref="AE2:AE9"/>
    <sortCondition ref="AC2:AC9"/>
  </sortState>
  <mergeCells count="11">
    <mergeCell ref="EF1:EN1"/>
    <mergeCell ref="EO1:ES1"/>
    <mergeCell ref="ET1:EV1"/>
    <mergeCell ref="BK1:BS1"/>
    <mergeCell ref="D1:AT1"/>
    <mergeCell ref="AU1:BJ1"/>
    <mergeCell ref="CD1:DL1"/>
    <mergeCell ref="DM1:DS1"/>
    <mergeCell ref="DT1:DZ1"/>
    <mergeCell ref="EA1:EE1"/>
    <mergeCell ref="BT1:C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ТУРИЗМ</vt:lpstr>
      <vt:lpstr>СПОРТ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Windows</cp:lastModifiedBy>
  <dcterms:created xsi:type="dcterms:W3CDTF">2023-04-07T18:57:38Z</dcterms:created>
  <dcterms:modified xsi:type="dcterms:W3CDTF">2025-02-17T17:50:46Z</dcterms:modified>
</cp:coreProperties>
</file>